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024"/>
  <workbookPr/>
  <mc:AlternateContent xmlns:mc="http://schemas.openxmlformats.org/markup-compatibility/2006">
    <mc:Choice Requires="x15">
      <x15ac:absPath xmlns:x15ac="http://schemas.microsoft.com/office/spreadsheetml/2010/11/ac" url="Z:\Dec1\Finalized\RUS\"/>
    </mc:Choice>
  </mc:AlternateContent>
  <bookViews>
    <workbookView xWindow="0" yWindow="0" windowWidth="28800" windowHeight="14235"/>
  </bookViews>
  <sheets>
    <sheet name="Расписание задач на неделю" sheetId="1" r:id="rId1"/>
    <sheet name="Список задач" sheetId="2" r:id="rId2"/>
  </sheets>
  <definedNames>
    <definedName name="_xlnm.Print_Area" localSheetId="0">'Расписание задач на неделю'!$B$2:$Q$13</definedName>
    <definedName name="ДатаНачала">'Расписание задач на неделю'!$Q$4</definedName>
    <definedName name="Неделя">'Расписание задач на неделю'!#REF!</definedName>
    <definedName name="ОтображаемоеИмя">'Расписание задач на неделю'!#REF!</definedName>
    <definedName name="ПоискКто">СМЕЩ</definedName>
    <definedName name="ПолеКто">СписокЗадач[Предмет]</definedName>
  </definedNames>
  <calcPr calcId="171026"/>
</workbook>
</file>

<file path=xl/calcChain.xml><?xml version="1.0" encoding="utf-8"?>
<calcChain xmlns="http://schemas.openxmlformats.org/spreadsheetml/2006/main">
  <c r="K33" i="1" l="1"/>
  <c r="P26" i="1"/>
  <c r="O26" i="1"/>
  <c r="N26" i="1"/>
  <c r="K26" i="1"/>
  <c r="P28" i="1"/>
  <c r="O28" i="1"/>
  <c r="N28" i="1"/>
  <c r="K28" i="1"/>
  <c r="P38" i="1"/>
  <c r="O38" i="1"/>
  <c r="N38" i="1"/>
  <c r="K38" i="1"/>
  <c r="H38" i="1"/>
  <c r="E38" i="1"/>
  <c r="P36" i="1"/>
  <c r="O36" i="1"/>
  <c r="N36" i="1"/>
  <c r="K36" i="1"/>
  <c r="H36" i="1"/>
  <c r="E36" i="1"/>
  <c r="P34" i="1"/>
  <c r="O34" i="1"/>
  <c r="N34" i="1"/>
  <c r="K34" i="1"/>
  <c r="H34" i="1"/>
  <c r="E34" i="1"/>
  <c r="P32" i="1"/>
  <c r="O32" i="1"/>
  <c r="N32" i="1"/>
  <c r="K32" i="1"/>
  <c r="P30" i="1"/>
  <c r="O30" i="1"/>
  <c r="N30" i="1"/>
  <c r="K30" i="1"/>
  <c r="P37" i="1"/>
  <c r="O37" i="1"/>
  <c r="N37" i="1"/>
  <c r="K37" i="1"/>
  <c r="H37" i="1"/>
  <c r="P35" i="1"/>
  <c r="O35" i="1"/>
  <c r="N35" i="1"/>
  <c r="K35" i="1"/>
  <c r="H35" i="1"/>
  <c r="P33" i="1"/>
  <c r="O33" i="1"/>
  <c r="N33" i="1"/>
  <c r="P31" i="1"/>
  <c r="O31" i="1"/>
  <c r="N31" i="1"/>
  <c r="K31" i="1"/>
  <c r="P29" i="1"/>
  <c r="O29" i="1"/>
  <c r="N29" i="1"/>
  <c r="K29" i="1"/>
  <c r="P27" i="1"/>
  <c r="O27" i="1"/>
  <c r="N27" i="1"/>
  <c r="K27" i="1"/>
  <c r="P25" i="1"/>
  <c r="O25" i="1"/>
  <c r="N25" i="1"/>
  <c r="K25" i="1"/>
  <c r="P24" i="1"/>
  <c r="O24" i="1"/>
  <c r="K24" i="1"/>
  <c r="P22" i="1"/>
  <c r="O22" i="1"/>
  <c r="N22" i="1"/>
  <c r="K22" i="1"/>
  <c r="P20" i="1"/>
  <c r="O20" i="1"/>
  <c r="N20" i="1"/>
  <c r="K20" i="1"/>
  <c r="P18" i="1"/>
  <c r="O18" i="1"/>
  <c r="N18" i="1"/>
  <c r="K18" i="1"/>
  <c r="P23" i="1"/>
  <c r="O23" i="1"/>
  <c r="N23" i="1"/>
  <c r="K23" i="1"/>
  <c r="P21" i="1"/>
  <c r="O21" i="1"/>
  <c r="P19" i="1"/>
  <c r="O19" i="1"/>
  <c r="N19" i="1"/>
  <c r="K19" i="1"/>
  <c r="P17" i="1"/>
  <c r="O17" i="1"/>
  <c r="K17" i="1"/>
  <c r="H17" i="1"/>
  <c r="P16" i="1"/>
  <c r="O16" i="1"/>
  <c r="N16" i="1"/>
  <c r="K16" i="1"/>
  <c r="K15" i="1"/>
  <c r="N15" i="1"/>
  <c r="P15" i="1"/>
  <c r="O15" i="1"/>
  <c r="P14" i="1"/>
  <c r="O14" i="1"/>
  <c r="N14" i="1"/>
  <c r="K14" i="1"/>
  <c r="E6" i="2"/>
  <c r="E7" i="2"/>
  <c r="E8" i="2"/>
  <c r="E9" i="2"/>
  <c r="E10" i="2"/>
  <c r="E11" i="2"/>
  <c r="E12" i="2"/>
  <c r="E13" i="2"/>
  <c r="E14" i="2"/>
  <c r="K11" i="1"/>
  <c r="N10" i="1"/>
  <c r="N12" i="1"/>
  <c r="N8" i="1"/>
  <c r="N9" i="1"/>
  <c r="N13" i="1"/>
  <c r="K10" i="1"/>
  <c r="K12" i="1"/>
  <c r="K13" i="1"/>
  <c r="O10" i="1"/>
  <c r="O12" i="1"/>
  <c r="O8" i="1"/>
  <c r="O9" i="1"/>
  <c r="O11" i="1"/>
  <c r="O13" i="1"/>
  <c r="P10" i="1"/>
  <c r="P12" i="1"/>
  <c r="P8" i="1"/>
  <c r="P9" i="1"/>
  <c r="P11" i="1"/>
  <c r="P13" i="1"/>
  <c r="Q10" i="1"/>
  <c r="Q12" i="1"/>
  <c r="Q8" i="1"/>
  <c r="Q9" i="1"/>
  <c r="Q11" i="1"/>
  <c r="Q13" i="1"/>
</calcChain>
</file>

<file path=xl/comments1.xml><?xml version="1.0" encoding="utf-8"?>
<comments xmlns="http://schemas.openxmlformats.org/spreadsheetml/2006/main">
  <authors>
    <author>Автор</author>
  </authors>
  <commentList>
    <comment ref="Q4" authorId="0" shapeId="0">
      <text>
        <r>
          <rPr>
            <b/>
            <sz val="9"/>
            <color indexed="81"/>
            <rFont val="Tahoma"/>
            <family val="2"/>
          </rPr>
          <t>Совет о расписании на неделю.</t>
        </r>
        <r>
          <rPr>
            <sz val="9"/>
            <color indexed="81"/>
            <rFont val="Tahoma"/>
            <family val="2"/>
            <charset val="204"/>
          </rPr>
          <t xml:space="preserve"> На этом листе приведено краткое расписание, которое поможет вам распланировать неделю. Заполните поле «Дата начала» и введите задачи для каждого предмета на листе «Список задач», чтобы автоматически обновить календарь.</t>
        </r>
      </text>
    </comment>
  </commentList>
</comments>
</file>

<file path=xl/comments2.xml><?xml version="1.0" encoding="utf-8"?>
<comments xmlns="http://schemas.openxmlformats.org/spreadsheetml/2006/main">
  <authors>
    <author>Автор</author>
  </authors>
  <commentList>
    <comment ref="C5" authorId="0" shapeId="0">
      <text>
        <r>
          <rPr>
            <b/>
            <sz val="9"/>
            <color indexed="81"/>
            <rFont val="Tahoma"/>
            <family val="2"/>
          </rPr>
          <t>Совет о расписании задач на неделю.</t>
        </r>
        <r>
          <rPr>
            <sz val="9"/>
            <color indexed="81"/>
            <rFont val="Tahoma"/>
            <family val="2"/>
            <charset val="204"/>
          </rPr>
          <t xml:space="preserve"> Чтобы задачи отображались на листе «Расписание задач на неделю», названия предметов здесь должны быть написаны так же, как в столбце B на том листе.</t>
        </r>
      </text>
    </comment>
  </commentList>
</comments>
</file>

<file path=xl/sharedStrings.xml><?xml version="1.0" encoding="utf-8"?>
<sst xmlns="http://schemas.openxmlformats.org/spreadsheetml/2006/main" count="119" uniqueCount="69">
  <si>
    <t>Р</t>
  </si>
  <si>
    <t>А</t>
  </si>
  <si>
    <t>С</t>
  </si>
  <si>
    <t>П</t>
  </si>
  <si>
    <t>И</t>
  </si>
  <si>
    <t>Н</t>
  </si>
  <si>
    <t>Е</t>
  </si>
  <si>
    <t>Відновлення роботи ПК</t>
  </si>
  <si>
    <t>Перейти к списку задач &gt;</t>
  </si>
  <si>
    <t xml:space="preserve"> Дата начала расписания:</t>
  </si>
  <si>
    <t>23/05/2016</t>
  </si>
  <si>
    <t>Дата</t>
  </si>
  <si>
    <t>Готово?</t>
  </si>
  <si>
    <t>Час</t>
  </si>
  <si>
    <t>Виконали</t>
  </si>
  <si>
    <t>виготовлення</t>
  </si>
  <si>
    <t>виконання</t>
  </si>
  <si>
    <t>Вирішення проблем синього екрану</t>
  </si>
  <si>
    <t>так</t>
  </si>
  <si>
    <t>1 година</t>
  </si>
  <si>
    <t>Включити комп'ютер, поки материнська плата грузиться,але до загрузки Windows, треба піймати момент і натиснути F8, краще кілька раз для певності</t>
  </si>
  <si>
    <t>Потім, перейшовши в "безопасный режим",  увійдіти у систему, скориставшись обліковим записом користувача і правами адміністратора.</t>
  </si>
  <si>
    <t> Зайти в ПУСК, відкрити "все програми"-вибрати "Стандартні"</t>
  </si>
  <si>
    <t>Витвицька Людмила</t>
  </si>
  <si>
    <t>У пункті "стандартні" вибрати "Служебні"</t>
  </si>
  <si>
    <t>У цьому списку вибрати "восстановление системы"</t>
  </si>
  <si>
    <t>У вікні "востановления системи файлов і периметров" вибрати відновлення даних за певний період часу </t>
  </si>
  <si>
    <t>вибрати час ,дату натиснути " готово"</t>
  </si>
  <si>
    <t>чекати на перезавантаження компютера </t>
  </si>
  <si>
    <t>Вірус на комп'ютері</t>
  </si>
  <si>
    <t>За допомогою гугл розпізнати цей вірус</t>
  </si>
  <si>
    <t>Знайти ативірусну програму для вірусу</t>
  </si>
  <si>
    <t>Скачати і встановити на компютер</t>
  </si>
  <si>
    <t>Просканути дані і знайти вірус</t>
  </si>
  <si>
    <t>Гой Віталій</t>
  </si>
  <si>
    <t>Видалити вірус</t>
  </si>
  <si>
    <t>Перзавантажити компютер</t>
  </si>
  <si>
    <t>Оптимізація комп'ютера</t>
  </si>
  <si>
    <t>24/05/2016</t>
  </si>
  <si>
    <t xml:space="preserve">так		</t>
  </si>
  <si>
    <t>Михайлишин Іван</t>
  </si>
  <si>
    <t>Скачуємо і інсталюємо програму
Anvir Task maneger</t>
  </si>
  <si>
    <t xml:space="preserve">24/05/2016		</t>
  </si>
  <si>
    <t>За допомогою програми очищаємо автозапуск від лишніх програм.</t>
  </si>
  <si>
    <t>Видаляємо програми якими не користужмося</t>
  </si>
  <si>
    <t>Скачуємо і інсталюємо програму Advanted Systemcare</t>
  </si>
  <si>
    <t>У меню програми натискаємо перевірка, а після завершення перевірки, виправленн помилок.</t>
  </si>
  <si>
    <t>Відключаємо візуальні ефекти Віндовс</t>
  </si>
  <si>
    <t>Перзавантажити комп'ютер</t>
  </si>
  <si>
    <t>&lt; Перейти к расписанию задач на неделю</t>
  </si>
  <si>
    <t>СПИСОК ЗАДАЧ</t>
  </si>
  <si>
    <t>Предмет</t>
  </si>
  <si>
    <t>Задание/задача</t>
  </si>
  <si>
    <t>Сопоставить данные</t>
  </si>
  <si>
    <t>ИСТОР.101</t>
  </si>
  <si>
    <t>Страница 90 и пересмотр главы 5 для тестирования в пятницу</t>
  </si>
  <si>
    <t>МАТЕМ.101</t>
  </si>
  <si>
    <t>Рабочий лист 56 (только по нечетным) и подготовка к тестированию в четверг</t>
  </si>
  <si>
    <t>ИСКУС.101</t>
  </si>
  <si>
    <t>Подготовка к практическим занятиям в лаборатории</t>
  </si>
  <si>
    <t>Экзамен по главам 5–8</t>
  </si>
  <si>
    <t>ЛИТЕР.101</t>
  </si>
  <si>
    <t>Страницы 78–88 и содержание главы 4</t>
  </si>
  <si>
    <t>Подготовка к тестированию</t>
  </si>
  <si>
    <t>ДРУГИЕ</t>
  </si>
  <si>
    <t>Уборка помещения перед проверкой</t>
  </si>
  <si>
    <t>Заказ пиццы для учебной группы</t>
  </si>
  <si>
    <t>АНГЛ. ЯЗЫК 101</t>
  </si>
  <si>
    <t>Содержание сочинения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</si>
</sst>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aaaa"/>
  </numFmts>
  <fonts count="25">
    <font>
      <sz val="9"/>
      <color theme="3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0"/>
      <name val="Calibri"/>
      <family val="2"/>
      <scheme val="minor"/>
    </font>
    <font>
      <b/>
      <sz val="8"/>
      <color theme="3" tint="9.9917600024414813E-2"/>
      <name val="Calibri"/>
      <family val="1"/>
      <scheme val="minor"/>
    </font>
    <font>
      <b/>
      <sz val="10"/>
      <color theme="3" tint="9.9978637043366805E-2"/>
      <name val="Calibri"/>
      <family val="1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2"/>
      <color theme="0"/>
      <name val="Calibri"/>
      <family val="2"/>
      <scheme val="major"/>
    </font>
    <font>
      <b/>
      <sz val="32"/>
      <color theme="4"/>
      <name val="Calibri"/>
      <family val="2"/>
      <scheme val="major"/>
    </font>
    <font>
      <sz val="11"/>
      <color theme="0"/>
      <name val="Calibri"/>
      <family val="2"/>
      <scheme val="major"/>
    </font>
    <font>
      <b/>
      <sz val="10"/>
      <color theme="1"/>
      <name val="Calibri"/>
      <family val="2"/>
      <scheme val="minor"/>
    </font>
    <font>
      <b/>
      <sz val="9"/>
      <color indexed="81"/>
      <name val="Tahoma"/>
      <family val="2"/>
    </font>
    <font>
      <b/>
      <sz val="10"/>
      <color theme="4"/>
      <name val="Calibri"/>
      <family val="1"/>
      <scheme val="minor"/>
    </font>
    <font>
      <b/>
      <sz val="14"/>
      <color theme="0"/>
      <name val="Calibri"/>
      <family val="2"/>
      <scheme val="major"/>
    </font>
    <font>
      <u/>
      <sz val="9"/>
      <color theme="10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3"/>
      <name val="Calibri"/>
      <family val="2"/>
      <scheme val="minor"/>
    </font>
    <font>
      <b/>
      <sz val="12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8"/>
      <color theme="3"/>
      <name val="Calibri"/>
      <family val="2"/>
      <scheme val="minor"/>
    </font>
    <font>
      <b/>
      <sz val="16"/>
      <color theme="3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theme="0" tint="-0.14999847407452621"/>
      </patternFill>
    </fill>
    <fill>
      <patternFill patternType="solid">
        <fgColor theme="2"/>
        <bgColor indexed="64"/>
      </patternFill>
    </fill>
  </fills>
  <borders count="14"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 style="thin">
        <color theme="4"/>
      </left>
      <right/>
      <top/>
      <bottom style="thin">
        <color theme="4"/>
      </bottom>
      <diagonal/>
    </border>
    <border>
      <left/>
      <right/>
      <top/>
      <bottom style="thin">
        <color theme="4"/>
      </bottom>
      <diagonal/>
    </border>
    <border>
      <left/>
      <right style="thin">
        <color theme="4"/>
      </right>
      <top/>
      <bottom style="thin">
        <color theme="4"/>
      </bottom>
      <diagonal/>
    </border>
    <border>
      <left style="medium">
        <color theme="4"/>
      </left>
      <right style="medium">
        <color theme="4"/>
      </right>
      <top style="medium">
        <color theme="4"/>
      </top>
      <bottom style="medium">
        <color theme="4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</borders>
  <cellStyleXfs count="7">
    <xf numFmtId="0" fontId="0" fillId="0" borderId="0"/>
    <xf numFmtId="0" fontId="8" fillId="2" borderId="0" applyNumberFormat="0" applyBorder="0" applyAlignment="0" applyProtection="0"/>
    <xf numFmtId="0" fontId="9" fillId="0" borderId="0" applyNumberFormat="0" applyFill="0" applyProtection="0">
      <alignment vertical="center"/>
    </xf>
    <xf numFmtId="0" fontId="14" fillId="2" borderId="0" applyNumberFormat="0" applyBorder="0" applyProtection="0">
      <alignment horizontal="left" vertical="center"/>
    </xf>
    <xf numFmtId="0" fontId="10" fillId="2" borderId="0" applyNumberFormat="0" applyProtection="0">
      <alignment horizontal="left" vertical="top"/>
    </xf>
    <xf numFmtId="0" fontId="4" fillId="0" borderId="0" applyNumberFormat="0" applyFill="0" applyBorder="0" applyAlignment="0" applyProtection="0"/>
    <xf numFmtId="0" fontId="15" fillId="0" borderId="0" applyNumberFormat="0" applyFill="0" applyBorder="0" applyAlignment="0" applyProtection="0"/>
  </cellStyleXfs>
  <cellXfs count="75">
    <xf numFmtId="0" fontId="0" fillId="0" borderId="0" xfId="0"/>
    <xf numFmtId="0" fontId="0" fillId="0" borderId="0" xfId="0" applyAlignment="1">
      <alignment vertical="center"/>
    </xf>
    <xf numFmtId="14" fontId="0" fillId="0" borderId="0" xfId="0" applyNumberFormat="1" applyFont="1" applyFill="1" applyBorder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horizontal="left" vertical="center" wrapText="1"/>
    </xf>
    <xf numFmtId="0" fontId="0" fillId="5" borderId="0" xfId="0" applyFill="1"/>
    <xf numFmtId="0" fontId="1" fillId="5" borderId="0" xfId="0" applyFont="1" applyFill="1"/>
    <xf numFmtId="0" fontId="2" fillId="5" borderId="0" xfId="0" applyFont="1" applyFill="1"/>
    <xf numFmtId="0" fontId="3" fillId="5" borderId="0" xfId="0" applyFont="1" applyFill="1" applyAlignment="1">
      <alignment horizontal="right"/>
    </xf>
    <xf numFmtId="14" fontId="5" fillId="5" borderId="0" xfId="0" applyNumberFormat="1" applyFont="1" applyFill="1" applyBorder="1" applyAlignment="1"/>
    <xf numFmtId="0" fontId="8" fillId="2" borderId="1" xfId="1" applyBorder="1" applyAlignment="1">
      <alignment horizontal="center" vertical="center"/>
    </xf>
    <xf numFmtId="0" fontId="8" fillId="2" borderId="2" xfId="1" applyBorder="1" applyAlignment="1">
      <alignment horizontal="center" vertical="center"/>
    </xf>
    <xf numFmtId="164" fontId="14" fillId="2" borderId="6" xfId="3" applyNumberFormat="1" applyBorder="1">
      <alignment horizontal="left" vertical="center"/>
    </xf>
    <xf numFmtId="0" fontId="9" fillId="0" borderId="0" xfId="2" applyFill="1">
      <alignment vertical="center"/>
    </xf>
    <xf numFmtId="0" fontId="11" fillId="5" borderId="0" xfId="0" applyFont="1" applyFill="1" applyAlignment="1">
      <alignment horizontal="right" vertical="center" indent="1"/>
    </xf>
    <xf numFmtId="14" fontId="10" fillId="2" borderId="9" xfId="4" applyNumberFormat="1" applyBorder="1">
      <alignment horizontal="left" vertical="top"/>
    </xf>
    <xf numFmtId="14" fontId="13" fillId="5" borderId="10" xfId="0" applyNumberFormat="1" applyFont="1" applyFill="1" applyBorder="1" applyAlignment="1">
      <alignment horizontal="center" vertical="center"/>
    </xf>
    <xf numFmtId="0" fontId="14" fillId="2" borderId="0" xfId="3">
      <alignment horizontal="left" vertical="center"/>
    </xf>
    <xf numFmtId="164" fontId="14" fillId="2" borderId="5" xfId="3" applyNumberFormat="1" applyBorder="1">
      <alignment horizontal="left" vertical="center"/>
    </xf>
    <xf numFmtId="14" fontId="10" fillId="2" borderId="0" xfId="4" applyNumberFormat="1">
      <alignment horizontal="left" vertical="top"/>
    </xf>
    <xf numFmtId="0" fontId="10" fillId="2" borderId="0" xfId="4" applyAlignment="1">
      <alignment horizontal="left" vertical="center" wrapText="1"/>
    </xf>
    <xf numFmtId="0" fontId="0" fillId="0" borderId="0" xfId="0" applyAlignment="1">
      <alignment vertical="center" wrapText="1"/>
    </xf>
    <xf numFmtId="0" fontId="16" fillId="5" borderId="0" xfId="6" applyFont="1" applyFill="1" applyAlignment="1">
      <alignment horizontal="right" vertical="center" indent="1"/>
    </xf>
    <xf numFmtId="0" fontId="16" fillId="0" borderId="0" xfId="6" applyFont="1" applyAlignment="1">
      <alignment horizontal="left" vertical="top"/>
    </xf>
    <xf numFmtId="0" fontId="8" fillId="2" borderId="0" xfId="1" applyBorder="1" applyAlignment="1">
      <alignment horizontal="center" vertical="center"/>
    </xf>
    <xf numFmtId="0" fontId="8" fillId="5" borderId="0" xfId="1" applyFill="1" applyBorder="1" applyAlignment="1">
      <alignment horizontal="center" vertical="center"/>
    </xf>
    <xf numFmtId="14" fontId="0" fillId="0" borderId="0" xfId="0" applyNumberFormat="1"/>
    <xf numFmtId="0" fontId="0" fillId="0" borderId="0" xfId="0" applyAlignment="1">
      <alignment horizontal="left" vertical="center" wrapText="1"/>
    </xf>
    <xf numFmtId="0" fontId="0" fillId="0" borderId="0" xfId="0" applyAlignment="1">
      <alignment wrapText="1"/>
    </xf>
    <xf numFmtId="0" fontId="23" fillId="3" borderId="3" xfId="0" applyFont="1" applyFill="1" applyBorder="1" applyAlignment="1">
      <alignment vertical="center" wrapText="1"/>
    </xf>
    <xf numFmtId="0" fontId="23" fillId="3" borderId="3" xfId="0" applyFont="1" applyFill="1" applyBorder="1" applyAlignment="1">
      <alignment horizontal="left" vertical="center" wrapText="1"/>
    </xf>
    <xf numFmtId="18" fontId="7" fillId="4" borderId="3" xfId="0" applyNumberFormat="1" applyFont="1" applyFill="1" applyBorder="1" applyAlignment="1">
      <alignment horizontal="left" vertical="center" wrapText="1" indent="1"/>
    </xf>
    <xf numFmtId="0" fontId="0" fillId="4" borderId="3" xfId="0" applyFont="1" applyFill="1" applyBorder="1" applyAlignment="1">
      <alignment vertical="center" wrapText="1"/>
    </xf>
    <xf numFmtId="0" fontId="0" fillId="3" borderId="3" xfId="0" applyFont="1" applyFill="1" applyBorder="1" applyAlignment="1">
      <alignment vertical="center" wrapText="1"/>
    </xf>
    <xf numFmtId="0" fontId="24" fillId="4" borderId="3" xfId="0" applyFont="1" applyFill="1" applyBorder="1" applyAlignment="1">
      <alignment vertical="center" wrapText="1"/>
    </xf>
    <xf numFmtId="18" fontId="7" fillId="4" borderId="3" xfId="0" applyNumberFormat="1" applyFont="1" applyFill="1" applyBorder="1" applyAlignment="1">
      <alignment horizontal="left" vertical="center" wrapText="1" indent="1"/>
    </xf>
    <xf numFmtId="0" fontId="0" fillId="4" borderId="3" xfId="0" applyFont="1" applyFill="1" applyBorder="1" applyAlignment="1">
      <alignment vertical="center" wrapText="1"/>
    </xf>
    <xf numFmtId="0" fontId="0" fillId="4" borderId="11" xfId="0" applyFont="1" applyFill="1" applyBorder="1" applyAlignment="1">
      <alignment vertical="center" wrapText="1"/>
    </xf>
    <xf numFmtId="0" fontId="0" fillId="4" borderId="12" xfId="0" applyFont="1" applyFill="1" applyBorder="1" applyAlignment="1">
      <alignment vertical="center" wrapText="1"/>
    </xf>
    <xf numFmtId="0" fontId="0" fillId="4" borderId="13" xfId="0" applyFont="1" applyFill="1" applyBorder="1" applyAlignment="1">
      <alignment vertical="center" wrapText="1"/>
    </xf>
    <xf numFmtId="0" fontId="21" fillId="4" borderId="3" xfId="0" applyFont="1" applyFill="1" applyBorder="1" applyAlignment="1">
      <alignment horizontal="right" vertical="center" wrapText="1"/>
    </xf>
    <xf numFmtId="0" fontId="20" fillId="4" borderId="11" xfId="0" applyFont="1" applyFill="1" applyBorder="1" applyAlignment="1">
      <alignment horizontal="center" vertical="center" wrapText="1"/>
    </xf>
    <xf numFmtId="0" fontId="20" fillId="4" borderId="12" xfId="0" applyFont="1" applyFill="1" applyBorder="1" applyAlignment="1">
      <alignment horizontal="center" vertical="center" wrapText="1"/>
    </xf>
    <xf numFmtId="0" fontId="20" fillId="4" borderId="13" xfId="0" applyFont="1" applyFill="1" applyBorder="1" applyAlignment="1">
      <alignment horizontal="center" vertical="center" wrapText="1"/>
    </xf>
    <xf numFmtId="18" fontId="7" fillId="3" borderId="3" xfId="0" applyNumberFormat="1" applyFont="1" applyFill="1" applyBorder="1" applyAlignment="1">
      <alignment horizontal="left" vertical="center" indent="1"/>
    </xf>
    <xf numFmtId="0" fontId="0" fillId="3" borderId="3" xfId="0" applyFont="1" applyFill="1" applyBorder="1" applyAlignment="1">
      <alignment vertical="center" wrapText="1"/>
    </xf>
    <xf numFmtId="0" fontId="0" fillId="3" borderId="11" xfId="0" applyFont="1" applyFill="1" applyBorder="1" applyAlignment="1">
      <alignment vertical="center" wrapText="1"/>
    </xf>
    <xf numFmtId="0" fontId="0" fillId="3" borderId="12" xfId="0" applyFont="1" applyFill="1" applyBorder="1" applyAlignment="1">
      <alignment vertical="center" wrapText="1"/>
    </xf>
    <xf numFmtId="0" fontId="0" fillId="3" borderId="13" xfId="0" applyFont="1" applyFill="1" applyBorder="1" applyAlignment="1">
      <alignment vertical="center" wrapText="1"/>
    </xf>
    <xf numFmtId="0" fontId="20" fillId="3" borderId="11" xfId="0" applyFont="1" applyFill="1" applyBorder="1" applyAlignment="1">
      <alignment horizontal="center" vertical="center" wrapText="1"/>
    </xf>
    <xf numFmtId="0" fontId="20" fillId="3" borderId="12" xfId="0" applyFont="1" applyFill="1" applyBorder="1" applyAlignment="1">
      <alignment horizontal="center" vertical="center" wrapText="1"/>
    </xf>
    <xf numFmtId="0" fontId="20" fillId="3" borderId="13" xfId="0" applyFont="1" applyFill="1" applyBorder="1" applyAlignment="1">
      <alignment horizontal="center" vertical="center" wrapText="1"/>
    </xf>
    <xf numFmtId="18" fontId="7" fillId="3" borderId="11" xfId="0" applyNumberFormat="1" applyFont="1" applyFill="1" applyBorder="1" applyAlignment="1">
      <alignment horizontal="left" vertical="center" indent="1"/>
    </xf>
    <xf numFmtId="18" fontId="7" fillId="3" borderId="12" xfId="0" applyNumberFormat="1" applyFont="1" applyFill="1" applyBorder="1" applyAlignment="1">
      <alignment horizontal="left" vertical="center" indent="1"/>
    </xf>
    <xf numFmtId="18" fontId="7" fillId="3" borderId="13" xfId="0" applyNumberFormat="1" applyFont="1" applyFill="1" applyBorder="1" applyAlignment="1">
      <alignment horizontal="left" vertical="center" indent="1"/>
    </xf>
    <xf numFmtId="18" fontId="7" fillId="3" borderId="3" xfId="0" applyNumberFormat="1" applyFont="1" applyFill="1" applyBorder="1" applyAlignment="1">
      <alignment horizontal="left" vertical="center" wrapText="1" indent="1"/>
    </xf>
    <xf numFmtId="0" fontId="21" fillId="3" borderId="3" xfId="0" applyFont="1" applyFill="1" applyBorder="1" applyAlignment="1">
      <alignment horizontal="right" vertical="center" wrapText="1"/>
    </xf>
    <xf numFmtId="18" fontId="19" fillId="4" borderId="3" xfId="0" applyNumberFormat="1" applyFont="1" applyFill="1" applyBorder="1" applyAlignment="1">
      <alignment horizontal="left" vertical="center" wrapText="1" indent="1"/>
    </xf>
    <xf numFmtId="18" fontId="18" fillId="3" borderId="3" xfId="0" applyNumberFormat="1" applyFont="1" applyFill="1" applyBorder="1" applyAlignment="1">
      <alignment horizontal="left" vertical="center" wrapText="1" indent="1"/>
    </xf>
    <xf numFmtId="0" fontId="9" fillId="5" borderId="0" xfId="2" applyFill="1" applyAlignment="1">
      <alignment horizontal="left" vertical="top"/>
    </xf>
    <xf numFmtId="0" fontId="0" fillId="0" borderId="0" xfId="0" applyAlignment="1">
      <alignment horizontal="left"/>
    </xf>
    <xf numFmtId="164" fontId="14" fillId="2" borderId="5" xfId="3" applyNumberFormat="1" applyBorder="1" applyAlignment="1">
      <alignment horizontal="left" vertical="center"/>
    </xf>
    <xf numFmtId="14" fontId="14" fillId="2" borderId="8" xfId="4" applyNumberFormat="1" applyFont="1" applyBorder="1" applyAlignment="1">
      <alignment horizontal="left" vertical="top"/>
    </xf>
    <xf numFmtId="0" fontId="22" fillId="4" borderId="11" xfId="0" applyFont="1" applyFill="1" applyBorder="1" applyAlignment="1">
      <alignment horizontal="center" vertical="center" wrapText="1"/>
    </xf>
    <xf numFmtId="0" fontId="22" fillId="4" borderId="12" xfId="0" applyFont="1" applyFill="1" applyBorder="1" applyAlignment="1">
      <alignment horizontal="center" vertical="center" wrapText="1"/>
    </xf>
    <xf numFmtId="0" fontId="22" fillId="4" borderId="13" xfId="0" applyFont="1" applyFill="1" applyBorder="1" applyAlignment="1">
      <alignment horizontal="center" vertical="center" wrapText="1"/>
    </xf>
    <xf numFmtId="14" fontId="10" fillId="2" borderId="8" xfId="4" applyNumberFormat="1" applyBorder="1" applyAlignment="1">
      <alignment horizontal="left" vertical="top"/>
    </xf>
    <xf numFmtId="18" fontId="18" fillId="4" borderId="3" xfId="0" applyNumberFormat="1" applyFont="1" applyFill="1" applyBorder="1" applyAlignment="1">
      <alignment horizontal="left" vertical="center" wrapText="1" indent="1"/>
    </xf>
    <xf numFmtId="18" fontId="7" fillId="4" borderId="3" xfId="0" applyNumberFormat="1" applyFont="1" applyFill="1" applyBorder="1" applyAlignment="1">
      <alignment horizontal="left" vertical="top" wrapText="1" indent="1"/>
    </xf>
    <xf numFmtId="14" fontId="14" fillId="2" borderId="0" xfId="4" applyNumberFormat="1" applyFont="1" applyAlignment="1">
      <alignment horizontal="left" vertical="top"/>
    </xf>
    <xf numFmtId="0" fontId="6" fillId="2" borderId="4" xfId="0" applyFont="1" applyFill="1" applyBorder="1" applyAlignment="1">
      <alignment horizontal="left" vertical="center" wrapText="1" indent="1"/>
    </xf>
    <xf numFmtId="0" fontId="6" fillId="2" borderId="5" xfId="0" applyFont="1" applyFill="1" applyBorder="1" applyAlignment="1">
      <alignment horizontal="left" vertical="center" wrapText="1" indent="1"/>
    </xf>
    <xf numFmtId="0" fontId="6" fillId="2" borderId="7" xfId="0" applyFont="1" applyFill="1" applyBorder="1" applyAlignment="1">
      <alignment horizontal="left" vertical="center" wrapText="1" indent="1"/>
    </xf>
    <xf numFmtId="0" fontId="6" fillId="2" borderId="8" xfId="0" applyFont="1" applyFill="1" applyBorder="1" applyAlignment="1">
      <alignment horizontal="left" vertical="center" wrapText="1" indent="1"/>
    </xf>
  </cellXfs>
  <cellStyles count="7"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6" builtinId="8"/>
    <cellStyle name="Normal" xfId="0" builtinId="0" customBuiltin="1"/>
    <cellStyle name="Title" xfId="1" builtinId="15" customBuiltin="1"/>
  </cellStyles>
  <dxfs count="7">
    <dxf>
      <numFmt numFmtId="0" formatCode="General"/>
      <alignment horizontal="general" vertical="center" textRotation="0" wrapText="1" indent="0" justifyLastLine="0" shrinkToFit="0" readingOrder="0"/>
    </dxf>
    <dxf>
      <alignment horizontal="left" vertical="center" textRotation="0" wrapText="1" indent="0" justifyLastLine="0" shrinkToFit="0" readingOrder="0"/>
    </dxf>
    <dxf>
      <alignment horizontal="general" vertical="center" textRotation="0" indent="0" justifyLastLine="0" shrinkToFit="0" readingOrder="0"/>
    </dxf>
    <dxf>
      <numFmt numFmtId="165" formatCode="dd/mm/yyyy"/>
      <alignment horizontal="center" vertical="center" textRotation="0" wrapText="0" indent="0" justifyLastLine="0" shrinkToFit="0" readingOrder="0"/>
    </dxf>
    <dxf>
      <alignment horizontal="left" vertical="center" textRotation="0" wrapText="0" justifyLastLine="0" shrinkToFit="0" readingOrder="0"/>
    </dxf>
    <dxf>
      <font>
        <b/>
        <i val="0"/>
        <color theme="0"/>
      </font>
      <fill>
        <patternFill>
          <bgColor theme="4"/>
        </patternFill>
      </fill>
      <border diagonalUp="0" diagonalDown="0">
        <left/>
        <right/>
        <top/>
        <bottom/>
        <vertical/>
        <horizontal/>
      </border>
    </dxf>
    <dxf>
      <font>
        <b/>
        <i val="0"/>
        <color theme="3" tint="9.9917600024414813E-2"/>
      </font>
      <border>
        <bottom style="thin">
          <color theme="0" tint="-0.14993743705557422"/>
        </bottom>
        <horizontal style="thin">
          <color theme="0" tint="-0.14996795556505021"/>
        </horizontal>
      </border>
    </dxf>
  </dxfs>
  <tableStyles count="1" defaultPivotStyle="PivotStyleLight16">
    <tableStyle name="Список задач на неделю" pivot="0" count="2">
      <tableStyleElement type="wholeTable" dxfId="6"/>
      <tableStyleElement type="headerRow" dxfId="5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ables/table1.xml><?xml version="1.0" encoding="utf-8"?>
<table xmlns="http://schemas.openxmlformats.org/spreadsheetml/2006/main" id="1" name="СписокЗадач" displayName="СписокЗадач" ref="B5:E14" totalsRowShown="0" headerRowDxfId="4">
  <autoFilter ref="B5:E14"/>
  <sortState ref="B5:E13">
    <sortCondition ref="B4:B13"/>
  </sortState>
  <tableColumns count="4">
    <tableColumn id="1" name="Дата" dataDxfId="3"/>
    <tableColumn id="3" name="Предмет" dataDxfId="2"/>
    <tableColumn id="4" name="Задание/задача" dataDxfId="1"/>
    <tableColumn id="2" name="Сопоставить данные" dataDxfId="0">
      <calculatedColumnFormula>СписокЗадач[[#This Row],[Дата]]&amp;СписокЗадач[[#This Row],[Предмет]]</calculatedColumnFormula>
    </tableColumn>
  </tableColumns>
  <tableStyleInfo name="Список задач на неделю" showFirstColumn="1" showLastColumn="0" showRowStripes="1" showColumnStripes="0"/>
  <extLst>
    <ext xmlns:x14="http://schemas.microsoft.com/office/spreadsheetml/2009/9/main" uri="{504A1905-F514-4f6f-8877-14C23A59335A}">
      <x14:table altText="Список задач" altTextSummary="Список подробных данных о задаче, таких как дата, класс и заданий/задач."/>
    </ext>
  </extLst>
</table>
</file>

<file path=xl/theme/theme1.xml><?xml version="1.0" encoding="utf-8"?>
<a:theme xmlns:a="http://schemas.openxmlformats.org/drawingml/2006/main" name="Тема Office">
  <a:themeElements>
    <a:clrScheme name="Расписание задач на неделю">
      <a:dk1>
        <a:sysClr val="windowText" lastClr="000000"/>
      </a:dk1>
      <a:lt1>
        <a:sysClr val="window" lastClr="FFFFFF"/>
      </a:lt1>
      <a:dk2>
        <a:srgbClr val="464646"/>
      </a:dk2>
      <a:lt2>
        <a:srgbClr val="F0F0F0"/>
      </a:lt2>
      <a:accent1>
        <a:srgbClr val="8A479B"/>
      </a:accent1>
      <a:accent2>
        <a:srgbClr val="5ACBCE"/>
      </a:accent2>
      <a:accent3>
        <a:srgbClr val="BF1A8D"/>
      </a:accent3>
      <a:accent4>
        <a:srgbClr val="7FAC39"/>
      </a:accent4>
      <a:accent5>
        <a:srgbClr val="FF6927"/>
      </a:accent5>
      <a:accent6>
        <a:srgbClr val="5B7799"/>
      </a:accent6>
      <a:hlink>
        <a:srgbClr val="1ECBCE"/>
      </a:hlink>
      <a:folHlink>
        <a:srgbClr val="5B7799"/>
      </a:folHlink>
    </a:clrScheme>
    <a:fontScheme name="Calibri">
      <a:maj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/>
    <pageSetUpPr autoPageBreaks="0" fitToPage="1"/>
  </sheetPr>
  <dimension ref="A1:R38"/>
  <sheetViews>
    <sheetView showGridLines="0" showZeros="0" tabSelected="1" topLeftCell="A30" zoomScaleNormal="100" workbookViewId="0">
      <selection activeCell="E32" sqref="E32:G32"/>
    </sheetView>
  </sheetViews>
  <sheetFormatPr defaultRowHeight="60" customHeight="1"/>
  <cols>
    <col min="1" max="1" width="3.33203125" style="6" customWidth="1"/>
    <col min="2" max="2" width="8" style="6" customWidth="1"/>
    <col min="3" max="3" width="11" style="6" customWidth="1"/>
    <col min="4" max="4" width="24.6640625" style="6" customWidth="1"/>
    <col min="5" max="6" width="8" style="6" customWidth="1"/>
    <col min="7" max="7" width="17.83203125" style="6" customWidth="1"/>
    <col min="8" max="13" width="8" style="6" customWidth="1"/>
    <col min="14" max="14" width="41.5" style="6" customWidth="1"/>
    <col min="15" max="17" width="24" style="6" customWidth="1"/>
    <col min="18" max="18" width="3.5" style="6" customWidth="1"/>
    <col min="19" max="16384" width="9.33203125" style="6"/>
  </cols>
  <sheetData>
    <row r="1" spans="1:18" ht="12"/>
    <row r="2" spans="1:18" ht="36" customHeight="1">
      <c r="A2" s="7"/>
      <c r="B2" s="11" t="s">
        <v>0</v>
      </c>
      <c r="C2" s="12" t="s">
        <v>1</v>
      </c>
      <c r="D2" s="12" t="s">
        <v>2</v>
      </c>
      <c r="E2" s="12" t="s">
        <v>3</v>
      </c>
      <c r="F2" s="11" t="s">
        <v>4</v>
      </c>
      <c r="G2" s="11" t="s">
        <v>2</v>
      </c>
      <c r="H2" s="11" t="s">
        <v>1</v>
      </c>
      <c r="I2" s="11" t="s">
        <v>5</v>
      </c>
      <c r="J2" s="11" t="s">
        <v>4</v>
      </c>
      <c r="K2" s="25" t="s">
        <v>6</v>
      </c>
      <c r="L2" s="26"/>
    </row>
    <row r="3" spans="1:18" s="8" customFormat="1" ht="18.75" customHeight="1" thickBot="1">
      <c r="B3" s="60" t="s">
        <v>7</v>
      </c>
      <c r="C3" s="60"/>
      <c r="D3" s="60"/>
      <c r="E3" s="60"/>
      <c r="F3" s="60"/>
      <c r="G3" s="60"/>
      <c r="H3" s="61"/>
      <c r="I3" s="61"/>
      <c r="J3" s="61"/>
      <c r="K3" s="61"/>
      <c r="L3" s="61"/>
      <c r="M3" s="9"/>
      <c r="N3" s="9"/>
      <c r="O3" s="9"/>
      <c r="Q3" s="23" t="s">
        <v>8</v>
      </c>
      <c r="R3" s="10"/>
    </row>
    <row r="4" spans="1:18" s="8" customFormat="1" ht="18.75" customHeight="1" thickBot="1">
      <c r="B4" s="60"/>
      <c r="C4" s="60"/>
      <c r="D4" s="60"/>
      <c r="E4" s="60"/>
      <c r="F4" s="60"/>
      <c r="G4" s="60"/>
      <c r="H4" s="61"/>
      <c r="I4" s="61"/>
      <c r="J4" s="61"/>
      <c r="K4" s="61"/>
      <c r="L4" s="61"/>
      <c r="M4" s="9"/>
      <c r="N4" s="9"/>
      <c r="O4" s="9"/>
      <c r="P4" s="15" t="s">
        <v>9</v>
      </c>
      <c r="Q4" s="17" t="s">
        <v>10</v>
      </c>
    </row>
    <row r="5" spans="1:18" ht="13.5" customHeight="1"/>
    <row r="6" spans="1:18" s="8" customFormat="1" ht="29.25" customHeight="1">
      <c r="B6" s="71" t="s">
        <v>7</v>
      </c>
      <c r="C6" s="72"/>
      <c r="D6" s="72"/>
      <c r="E6" s="62" t="s">
        <v>11</v>
      </c>
      <c r="F6" s="62"/>
      <c r="G6" s="62"/>
      <c r="H6" s="62" t="s">
        <v>12</v>
      </c>
      <c r="I6" s="62"/>
      <c r="J6" s="62"/>
      <c r="K6" s="62" t="s">
        <v>13</v>
      </c>
      <c r="L6" s="62"/>
      <c r="M6" s="62"/>
      <c r="N6" s="19" t="s">
        <v>14</v>
      </c>
      <c r="O6" s="19"/>
      <c r="P6" s="19"/>
      <c r="Q6" s="13"/>
    </row>
    <row r="7" spans="1:18" s="8" customFormat="1" ht="20.25" customHeight="1">
      <c r="B7" s="73"/>
      <c r="C7" s="74"/>
      <c r="D7" s="74"/>
      <c r="E7" s="70" t="s">
        <v>15</v>
      </c>
      <c r="F7" s="70"/>
      <c r="G7" s="70"/>
      <c r="H7" s="67"/>
      <c r="I7" s="67"/>
      <c r="J7" s="67"/>
      <c r="K7" s="63" t="s">
        <v>16</v>
      </c>
      <c r="L7" s="63"/>
      <c r="M7" s="63"/>
      <c r="N7" s="20"/>
      <c r="O7" s="20"/>
      <c r="P7" s="20"/>
      <c r="Q7" s="16"/>
    </row>
    <row r="8" spans="1:18" ht="69" customHeight="1">
      <c r="B8" s="68" t="s">
        <v>17</v>
      </c>
      <c r="C8" s="68"/>
      <c r="D8" s="68"/>
      <c r="E8" s="41" t="s">
        <v>10</v>
      </c>
      <c r="F8" s="41"/>
      <c r="G8" s="41"/>
      <c r="H8" s="42" t="s">
        <v>18</v>
      </c>
      <c r="I8" s="43"/>
      <c r="J8" s="44"/>
      <c r="K8" s="64" t="s">
        <v>19</v>
      </c>
      <c r="L8" s="65"/>
      <c r="M8" s="66"/>
      <c r="N8" s="33" t="str">
        <f>IFERROR(INDEX(СписокЗадач[],MATCH(N$7&amp;$B8,СписокЗадач[Сопоставить данные],0),3),"")</f>
        <v/>
      </c>
      <c r="O8" s="33" t="str">
        <f>IFERROR(INDEX(СписокЗадач[],MATCH(O$7&amp;$B8,СписокЗадач[Сопоставить данные],0),3),"")</f>
        <v/>
      </c>
      <c r="P8" s="33" t="str">
        <f>IFERROR(INDEX(СписокЗадач[],MATCH(P$7&amp;$B8,СписокЗадач[Сопоставить данные],0),3),"")</f>
        <v/>
      </c>
      <c r="Q8" s="33" t="str">
        <f>IFERROR(INDEX(СписокЗадач[],MATCH(Q$7&amp;$B8,СписокЗадач[Сопоставить данные],0),3),"")</f>
        <v/>
      </c>
    </row>
    <row r="9" spans="1:18" ht="84" customHeight="1">
      <c r="B9" s="56" t="s">
        <v>20</v>
      </c>
      <c r="C9" s="56"/>
      <c r="D9" s="56"/>
      <c r="E9" s="57" t="s">
        <v>10</v>
      </c>
      <c r="F9" s="57"/>
      <c r="G9" s="57"/>
      <c r="H9" s="50" t="s">
        <v>18</v>
      </c>
      <c r="I9" s="51"/>
      <c r="J9" s="52"/>
      <c r="K9" s="47"/>
      <c r="L9" s="48"/>
      <c r="M9" s="49"/>
      <c r="N9" s="34" t="str">
        <f>IFERROR(INDEX(СписокЗадач[],MATCH(N$7&amp;$B9,СписокЗадач[Сопоставить данные],0),3),"")</f>
        <v/>
      </c>
      <c r="O9" s="34" t="str">
        <f>IFERROR(INDEX(СписокЗадач[],MATCH(O$7&amp;$B9,СписокЗадач[Сопоставить данные],0),3),"")</f>
        <v/>
      </c>
      <c r="P9" s="34" t="str">
        <f>IFERROR(INDEX(СписокЗадач[],MATCH(P$7&amp;$B9,СписокЗадач[Сопоставить данные],0),3),"")</f>
        <v/>
      </c>
      <c r="Q9" s="34" t="str">
        <f>IFERROR(INDEX(СписокЗадач[],MATCH(Q$7&amp;$B9,СписокЗадач[Сопоставить данные],0),3),"")</f>
        <v/>
      </c>
    </row>
    <row r="10" spans="1:18" ht="75.75" customHeight="1">
      <c r="B10" s="69" t="s">
        <v>21</v>
      </c>
      <c r="C10" s="69"/>
      <c r="D10" s="69"/>
      <c r="E10" s="41" t="s">
        <v>10</v>
      </c>
      <c r="F10" s="41"/>
      <c r="G10" s="41"/>
      <c r="H10" s="42" t="s">
        <v>18</v>
      </c>
      <c r="I10" s="43"/>
      <c r="J10" s="44"/>
      <c r="K10" s="38" t="str">
        <f>IFERROR(INDEX(СписокЗадач[],MATCH(K$7&amp;$B10,СписокЗадач[Сопоставить данные],0),3),"")</f>
        <v/>
      </c>
      <c r="L10" s="39"/>
      <c r="M10" s="40"/>
      <c r="N10" s="33" t="str">
        <f>IFERROR(INDEX(СписокЗадач[],MATCH(N$7&amp;$B10,СписокЗадач[Сопоставить данные],0),3),"")</f>
        <v/>
      </c>
      <c r="O10" s="33" t="str">
        <f>IFERROR(INDEX(СписокЗадач[],MATCH(O$7&amp;$B10,СписокЗадач[Сопоставить данные],0),3),"")</f>
        <v/>
      </c>
      <c r="P10" s="33" t="str">
        <f>IFERROR(INDEX(СписокЗадач[],MATCH(P$7&amp;$B10,СписокЗадач[Сопоставить данные],0),3),"")</f>
        <v/>
      </c>
      <c r="Q10" s="33" t="str">
        <f>IFERROR(INDEX(СписокЗадач[],MATCH(Q$7&amp;$B10,СписокЗадач[Сопоставить данные],0),3),"")</f>
        <v/>
      </c>
    </row>
    <row r="11" spans="1:18" ht="55.5" customHeight="1">
      <c r="B11" s="56" t="s">
        <v>22</v>
      </c>
      <c r="C11" s="56"/>
      <c r="D11" s="56"/>
      <c r="E11" s="57" t="s">
        <v>10</v>
      </c>
      <c r="F11" s="57"/>
      <c r="G11" s="57"/>
      <c r="H11" s="50" t="s">
        <v>18</v>
      </c>
      <c r="I11" s="51"/>
      <c r="J11" s="52"/>
      <c r="K11" s="47" t="str">
        <f>IFERROR(INDEX(СписокЗадач[],MATCH(K$7&amp;$B11,СписокЗадач[Сопоставить данные],0),3),"")</f>
        <v/>
      </c>
      <c r="L11" s="48"/>
      <c r="M11" s="49"/>
      <c r="N11" s="30" t="s">
        <v>23</v>
      </c>
      <c r="O11" s="34" t="str">
        <f>IFERROR(INDEX(СписокЗадач[],MATCH(O$7&amp;$B11,СписокЗадач[Сопоставить данные],0),3),"")</f>
        <v/>
      </c>
      <c r="P11" s="34" t="str">
        <f>IFERROR(INDEX(СписокЗадач[],MATCH(P$7&amp;$B11,СписокЗадач[Сопоставить данные],0),3),"")</f>
        <v/>
      </c>
      <c r="Q11" s="34" t="str">
        <f>IFERROR(INDEX(СписокЗадач[],MATCH(Q$7&amp;$B11,СписокЗадач[Сопоставить данные],0),3),"")</f>
        <v/>
      </c>
    </row>
    <row r="12" spans="1:18" ht="65.25" customHeight="1">
      <c r="B12" s="36" t="s">
        <v>24</v>
      </c>
      <c r="C12" s="36"/>
      <c r="D12" s="36"/>
      <c r="E12" s="41" t="s">
        <v>10</v>
      </c>
      <c r="F12" s="41"/>
      <c r="G12" s="41"/>
      <c r="H12" s="42" t="s">
        <v>18</v>
      </c>
      <c r="I12" s="43"/>
      <c r="J12" s="44"/>
      <c r="K12" s="38" t="str">
        <f>IFERROR(INDEX(СписокЗадач[],MATCH(K$7&amp;$B12,СписокЗадач[Сопоставить данные],0),3),"")</f>
        <v/>
      </c>
      <c r="L12" s="39"/>
      <c r="M12" s="40"/>
      <c r="N12" s="33" t="str">
        <f>IFERROR(INDEX(СписокЗадач[],MATCH(N$7&amp;$B12,СписокЗадач[Сопоставить данные],0),3),"")</f>
        <v/>
      </c>
      <c r="O12" s="33" t="str">
        <f>IFERROR(INDEX(СписокЗадач[],MATCH(O$7&amp;$B12,СписокЗадач[Сопоставить данные],0),3),"")</f>
        <v/>
      </c>
      <c r="P12" s="33" t="str">
        <f>IFERROR(INDEX(СписокЗадач[],MATCH(P$7&amp;$B12,СписокЗадач[Сопоставить данные],0),3),"")</f>
        <v/>
      </c>
      <c r="Q12" s="33" t="str">
        <f>IFERROR(INDEX(СписокЗадач[],MATCH(Q$7&amp;$B12,СписокЗадач[Сопоставить данные],0),3),"")</f>
        <v/>
      </c>
    </row>
    <row r="13" spans="1:18" ht="64.5" customHeight="1">
      <c r="B13" s="36" t="s">
        <v>25</v>
      </c>
      <c r="C13" s="36"/>
      <c r="D13" s="36"/>
      <c r="E13" s="57" t="s">
        <v>10</v>
      </c>
      <c r="F13" s="57"/>
      <c r="G13" s="57"/>
      <c r="H13" s="50" t="s">
        <v>18</v>
      </c>
      <c r="I13" s="51"/>
      <c r="J13" s="52"/>
      <c r="K13" s="47" t="str">
        <f>IFERROR(INDEX(СписокЗадач[],MATCH(K$7&amp;$B13,СписокЗадач[Сопоставить данные],0),3),"")</f>
        <v/>
      </c>
      <c r="L13" s="48"/>
      <c r="M13" s="49"/>
      <c r="N13" s="34" t="str">
        <f>IFERROR(INDEX(СписокЗадач[],MATCH(N$7&amp;$B13,СписокЗадач[Сопоставить данные],0),3),"")</f>
        <v/>
      </c>
      <c r="O13" s="34" t="str">
        <f>IFERROR(INDEX(СписокЗадач[],MATCH(O$7&amp;$B13,СписокЗадач[Сопоставить данные],0),3),"")</f>
        <v/>
      </c>
      <c r="P13" s="34" t="str">
        <f>IFERROR(INDEX(СписокЗадач[],MATCH(P$7&amp;$B13,СписокЗадач[Сопоставить данные],0),3),"")</f>
        <v/>
      </c>
      <c r="Q13" s="34" t="str">
        <f>IFERROR(INDEX(СписокЗадач[],MATCH(Q$7&amp;$B13,СписокЗадач[Сопоставить данные],0),3),"")</f>
        <v/>
      </c>
    </row>
    <row r="14" spans="1:18" ht="60" customHeight="1">
      <c r="B14" s="36" t="s">
        <v>26</v>
      </c>
      <c r="C14" s="36"/>
      <c r="D14" s="36"/>
      <c r="E14" s="41" t="s">
        <v>10</v>
      </c>
      <c r="F14" s="41"/>
      <c r="G14" s="41"/>
      <c r="H14" s="42" t="s">
        <v>18</v>
      </c>
      <c r="I14" s="43"/>
      <c r="J14" s="44"/>
      <c r="K14" s="38" t="str">
        <f>IFERROR(INDEX(СписокЗадач[],MATCH(K$7&amp;$B14,СписокЗадач[Сопоставить данные],0),3),"")</f>
        <v/>
      </c>
      <c r="L14" s="39"/>
      <c r="M14" s="40"/>
      <c r="N14" s="33" t="str">
        <f>IFERROR(INDEX(СписокЗадач[],MATCH(N$7&amp;$B14,СписокЗадач[Сопоставить данные],0),3),"")</f>
        <v/>
      </c>
      <c r="O14" s="33" t="str">
        <f>IFERROR(INDEX(СписокЗадач[],MATCH(O$7&amp;$B14,СписокЗадач[Сопоставить данные],0),3),"")</f>
        <v/>
      </c>
      <c r="P14" s="33" t="str">
        <f>IFERROR(INDEX(СписокЗадач[],MATCH(P$7&amp;$B14,СписокЗадач[Сопоставить данные],0),3),"")</f>
        <v/>
      </c>
    </row>
    <row r="15" spans="1:18" ht="60" customHeight="1">
      <c r="B15" s="56" t="s">
        <v>27</v>
      </c>
      <c r="C15" s="56"/>
      <c r="D15" s="56"/>
      <c r="E15" s="57" t="s">
        <v>10</v>
      </c>
      <c r="F15" s="57"/>
      <c r="G15" s="57"/>
      <c r="H15" s="50" t="s">
        <v>18</v>
      </c>
      <c r="I15" s="51"/>
      <c r="J15" s="52"/>
      <c r="K15" s="47" t="str">
        <f>IFERROR(INDEX(СписокЗадач[],MATCH(K$7&amp;$B15,СписокЗадач[Сопоставить данные],0),3),"")</f>
        <v/>
      </c>
      <c r="L15" s="48"/>
      <c r="M15" s="49"/>
      <c r="N15" s="34" t="str">
        <f>IFERROR(INDEX(СписокЗадач[],MATCH(N$7&amp;$B15,СписокЗадач[Сопоставить данные],0),3),"")</f>
        <v/>
      </c>
      <c r="O15" s="34" t="str">
        <f>IFERROR(INDEX(СписокЗадач[],MATCH(O$7&amp;$B15,СписокЗадач[Сопоставить данные],0),3),"")</f>
        <v/>
      </c>
      <c r="P15" s="34" t="str">
        <f>IFERROR(INDEX(СписокЗадач[],MATCH(P$7&amp;$B15,СписокЗадач[Сопоставить данные],0),3),"")</f>
        <v/>
      </c>
    </row>
    <row r="16" spans="1:18" ht="60" customHeight="1">
      <c r="B16" s="36" t="s">
        <v>28</v>
      </c>
      <c r="C16" s="36"/>
      <c r="D16" s="36"/>
      <c r="E16" s="41" t="s">
        <v>10</v>
      </c>
      <c r="F16" s="41"/>
      <c r="G16" s="41"/>
      <c r="H16" s="42" t="s">
        <v>18</v>
      </c>
      <c r="I16" s="43"/>
      <c r="J16" s="44"/>
      <c r="K16" s="38" t="str">
        <f>IFERROR(INDEX(СписокЗадач[],MATCH(K$7&amp;$B16,СписокЗадач[Сопоставить данные],0),3),"")</f>
        <v/>
      </c>
      <c r="L16" s="39"/>
      <c r="M16" s="40"/>
      <c r="N16" s="33" t="str">
        <f>IFERROR(INDEX(СписокЗадач[],MATCH(N$7&amp;$B16,СписокЗадач[Сопоставить данные],0),3),"")</f>
        <v/>
      </c>
      <c r="O16" s="33" t="str">
        <f>IFERROR(INDEX(СписокЗадач[],MATCH(O$7&amp;$B16,СписокЗадач[Сопоставить данные],0),3),"")</f>
        <v/>
      </c>
      <c r="P16" s="33" t="str">
        <f>IFERROR(INDEX(СписокЗадач[],MATCH(P$7&amp;$B16,СписокЗадач[Сопоставить данные],0),3),"")</f>
        <v/>
      </c>
    </row>
    <row r="17" spans="2:17" ht="60" customHeight="1">
      <c r="B17" s="59" t="s">
        <v>29</v>
      </c>
      <c r="C17" s="59"/>
      <c r="D17" s="59"/>
      <c r="E17" s="46"/>
      <c r="F17" s="46"/>
      <c r="G17" s="46"/>
      <c r="H17" s="47" t="str">
        <f>IFERROR(INDEX(СписокЗадач[],MATCH(H$7&amp;$B17,СписокЗадач[Сопоставить данные],0),3),"")</f>
        <v/>
      </c>
      <c r="I17" s="48"/>
      <c r="J17" s="49"/>
      <c r="K17" s="47" t="str">
        <f>IFERROR(INDEX(СписокЗадач[],MATCH(K$7&amp;$B17,СписокЗадач[Сопоставить данные],0),3),"")</f>
        <v/>
      </c>
      <c r="L17" s="48"/>
      <c r="M17" s="49"/>
      <c r="N17" s="34"/>
      <c r="O17" s="34" t="str">
        <f>IFERROR(INDEX(СписокЗадач[],MATCH(O$7&amp;$B17,СписокЗадач[Сопоставить данные],0),3),"")</f>
        <v/>
      </c>
      <c r="P17" s="34" t="str">
        <f>IFERROR(INDEX(СписокЗадач[],MATCH(P$7&amp;$B17,СписокЗадач[Сопоставить данные],0),3),"")</f>
        <v/>
      </c>
    </row>
    <row r="18" spans="2:17" ht="60" customHeight="1">
      <c r="B18" s="36" t="s">
        <v>30</v>
      </c>
      <c r="C18" s="36"/>
      <c r="D18" s="36"/>
      <c r="E18" s="41" t="s">
        <v>10</v>
      </c>
      <c r="F18" s="41"/>
      <c r="G18" s="41"/>
      <c r="H18" s="42" t="s">
        <v>18</v>
      </c>
      <c r="I18" s="43"/>
      <c r="J18" s="44"/>
      <c r="K18" s="38" t="str">
        <f>IFERROR(INDEX(СписокЗадач[],MATCH(K$7&amp;$B18,СписокЗадач[Сопоставить данные],0),3),"")</f>
        <v/>
      </c>
      <c r="L18" s="39"/>
      <c r="M18" s="40"/>
      <c r="N18" s="33" t="str">
        <f>IFERROR(INDEX(СписокЗадач[],MATCH(N$7&amp;$B18,СписокЗадач[Сопоставить данные],0),3),"")</f>
        <v/>
      </c>
      <c r="O18" s="33" t="str">
        <f>IFERROR(INDEX(СписокЗадач[],MATCH(O$7&amp;$B18,СписокЗадач[Сопоставить данные],0),3),"")</f>
        <v/>
      </c>
      <c r="P18" s="33" t="str">
        <f>IFERROR(INDEX(СписокЗадач[],MATCH(P$7&amp;$B18,СписокЗадач[Сопоставить данные],0),3),"")</f>
        <v/>
      </c>
    </row>
    <row r="19" spans="2:17" ht="60" customHeight="1">
      <c r="B19" s="56" t="s">
        <v>31</v>
      </c>
      <c r="C19" s="56"/>
      <c r="D19" s="56"/>
      <c r="E19" s="57" t="s">
        <v>10</v>
      </c>
      <c r="F19" s="57"/>
      <c r="G19" s="57"/>
      <c r="H19" s="50" t="s">
        <v>18</v>
      </c>
      <c r="I19" s="51"/>
      <c r="J19" s="52"/>
      <c r="K19" s="47" t="str">
        <f>IFERROR(INDEX(СписокЗадач[],MATCH(K$7&amp;$B19,СписокЗадач[Сопоставить данные],0),3),"")</f>
        <v/>
      </c>
      <c r="L19" s="48"/>
      <c r="M19" s="49"/>
      <c r="N19" s="34" t="str">
        <f>IFERROR(INDEX(СписокЗадач[],MATCH(N$7&amp;$B19,СписокЗадач[Сопоставить данные],0),3),"")</f>
        <v/>
      </c>
      <c r="O19" s="34" t="str">
        <f>IFERROR(INDEX(СписокЗадач[],MATCH(O$7&amp;$B19,СписокЗадач[Сопоставить данные],0),3),"")</f>
        <v/>
      </c>
      <c r="P19" s="34" t="str">
        <f>IFERROR(INDEX(СписокЗадач[],MATCH(P$7&amp;$B19,СписокЗадач[Сопоставить данные],0),3),"")</f>
        <v/>
      </c>
    </row>
    <row r="20" spans="2:17" ht="60" customHeight="1">
      <c r="B20" s="36" t="s">
        <v>32</v>
      </c>
      <c r="C20" s="36"/>
      <c r="D20" s="36"/>
      <c r="E20" s="41" t="s">
        <v>10</v>
      </c>
      <c r="F20" s="41"/>
      <c r="G20" s="41"/>
      <c r="H20" s="42" t="s">
        <v>18</v>
      </c>
      <c r="I20" s="43"/>
      <c r="J20" s="44"/>
      <c r="K20" s="38" t="str">
        <f>IFERROR(INDEX(СписокЗадач[],MATCH(K$7&amp;$B20,СписокЗадач[Сопоставить данные],0),3),"")</f>
        <v/>
      </c>
      <c r="L20" s="39"/>
      <c r="M20" s="40"/>
      <c r="N20" s="33" t="str">
        <f>IFERROR(INDEX(СписокЗадач[],MATCH(N$7&amp;$B20,СписокЗадач[Сопоставить данные],0),3),"")</f>
        <v/>
      </c>
      <c r="O20" s="33" t="str">
        <f>IFERROR(INDEX(СписокЗадач[],MATCH(O$7&amp;$B20,СписокЗадач[Сопоставить данные],0),3),"")</f>
        <v/>
      </c>
      <c r="P20" s="33" t="str">
        <f>IFERROR(INDEX(СписокЗадач[],MATCH(P$7&amp;$B20,СписокЗадач[Сопоставить данные],0),3),"")</f>
        <v/>
      </c>
    </row>
    <row r="21" spans="2:17" ht="60" customHeight="1">
      <c r="B21" s="56" t="s">
        <v>33</v>
      </c>
      <c r="C21" s="56"/>
      <c r="D21" s="56"/>
      <c r="E21" s="57" t="s">
        <v>10</v>
      </c>
      <c r="F21" s="57"/>
      <c r="G21" s="57"/>
      <c r="H21" s="50" t="s">
        <v>18</v>
      </c>
      <c r="I21" s="51"/>
      <c r="J21" s="52"/>
      <c r="K21" s="47"/>
      <c r="L21" s="48"/>
      <c r="M21" s="49"/>
      <c r="N21" s="31" t="s">
        <v>34</v>
      </c>
      <c r="O21" s="34" t="str">
        <f>IFERROR(INDEX(СписокЗадач[],MATCH(O$7&amp;$B21,СписокЗадач[Сопоставить данные],0),3),"")</f>
        <v/>
      </c>
      <c r="P21" s="34" t="str">
        <f>IFERROR(INDEX(СписокЗадач[],MATCH(P$7&amp;$B21,СписокЗадач[Сопоставить данные],0),3),"")</f>
        <v/>
      </c>
    </row>
    <row r="22" spans="2:17" ht="60" customHeight="1">
      <c r="B22" s="36" t="s">
        <v>35</v>
      </c>
      <c r="C22" s="36"/>
      <c r="D22" s="36"/>
      <c r="E22" s="41" t="s">
        <v>10</v>
      </c>
      <c r="F22" s="41"/>
      <c r="G22" s="41"/>
      <c r="H22" s="42" t="s">
        <v>18</v>
      </c>
      <c r="I22" s="43"/>
      <c r="J22" s="44"/>
      <c r="K22" s="38" t="str">
        <f>IFERROR(INDEX(СписокЗадач[],MATCH(K$7&amp;$B22,СписокЗадач[Сопоставить данные],0),3),"")</f>
        <v/>
      </c>
      <c r="L22" s="39"/>
      <c r="M22" s="40"/>
      <c r="N22" s="33" t="str">
        <f>IFERROR(INDEX(СписокЗадач[],MATCH(N$7&amp;$B22,СписокЗадач[Сопоставить данные],0),3),"")</f>
        <v/>
      </c>
      <c r="O22" s="33" t="str">
        <f>IFERROR(INDEX(СписокЗадач[],MATCH(O$7&amp;$B22,СписокЗадач[Сопоставить данные],0),3),"")</f>
        <v/>
      </c>
      <c r="P22" s="33" t="str">
        <f>IFERROR(INDEX(СписокЗадач[],MATCH(P$7&amp;$B22,СписокЗадач[Сопоставить данные],0),3),"")</f>
        <v/>
      </c>
    </row>
    <row r="23" spans="2:17" ht="60" customHeight="1">
      <c r="B23" s="45" t="s">
        <v>36</v>
      </c>
      <c r="C23" s="45"/>
      <c r="D23" s="45"/>
      <c r="E23" s="57" t="s">
        <v>10</v>
      </c>
      <c r="F23" s="57"/>
      <c r="G23" s="57"/>
      <c r="H23" s="50" t="s">
        <v>18</v>
      </c>
      <c r="I23" s="51"/>
      <c r="J23" s="52"/>
      <c r="K23" s="47" t="str">
        <f>IFERROR(INDEX(СписокЗадач[],MATCH(K$7&amp;$B23,СписокЗадач[Сопоставить данные],0),3),"")</f>
        <v/>
      </c>
      <c r="L23" s="48"/>
      <c r="M23" s="49"/>
      <c r="N23" s="34" t="str">
        <f>IFERROR(INDEX(СписокЗадач[],MATCH(N$7&amp;$B23,СписокЗадач[Сопоставить данные],0),3),"")</f>
        <v/>
      </c>
      <c r="O23" s="34" t="str">
        <f>IFERROR(INDEX(СписокЗадач[],MATCH(O$7&amp;$B23,СписокЗадач[Сопоставить данные],0),3),"")</f>
        <v/>
      </c>
      <c r="P23" s="34" t="str">
        <f>IFERROR(INDEX(СписокЗадач[],MATCH(P$7&amp;$B23,СписокЗадач[Сопоставить данные],0),3),"")</f>
        <v/>
      </c>
    </row>
    <row r="24" spans="2:17" ht="89.25" customHeight="1">
      <c r="B24" s="58" t="s">
        <v>37</v>
      </c>
      <c r="C24" s="58"/>
      <c r="D24" s="58"/>
      <c r="E24" s="41" t="s">
        <v>38</v>
      </c>
      <c r="F24" s="41"/>
      <c r="G24" s="41"/>
      <c r="H24" s="50" t="s">
        <v>39</v>
      </c>
      <c r="I24" s="51"/>
      <c r="J24" s="52"/>
      <c r="K24" s="38" t="str">
        <f>IFERROR(INDEX(СписокЗадач[],MATCH(K$7&amp;$B24,СписокЗадач[Сопоставить данные],0),3),"")</f>
        <v/>
      </c>
      <c r="L24" s="39"/>
      <c r="M24" s="40"/>
      <c r="N24" s="35" t="s">
        <v>40</v>
      </c>
      <c r="O24" s="33" t="str">
        <f>IFERROR(INDEX(СписокЗадач[],MATCH(O$7&amp;$B24,СписокЗадач[Сопоставить данные],0),3),"")</f>
        <v/>
      </c>
      <c r="P24" s="33" t="str">
        <f>IFERROR(INDEX(СписокЗадач[],MATCH(P$7&amp;$B24,СписокЗадач[Сопоставить данные],0),3),"")</f>
        <v/>
      </c>
    </row>
    <row r="25" spans="2:17" ht="60" customHeight="1">
      <c r="B25" s="56" t="s">
        <v>41</v>
      </c>
      <c r="C25" s="56"/>
      <c r="D25" s="56"/>
      <c r="E25" s="57" t="s">
        <v>42</v>
      </c>
      <c r="F25" s="57"/>
      <c r="G25" s="57"/>
      <c r="H25" s="50" t="s">
        <v>39</v>
      </c>
      <c r="I25" s="51"/>
      <c r="J25" s="52"/>
      <c r="K25" s="47" t="str">
        <f>IFERROR(INDEX(СписокЗадач[],MATCH(K$7&amp;$B25,СписокЗадач[Сопоставить данные],0),3),"")</f>
        <v/>
      </c>
      <c r="L25" s="48"/>
      <c r="M25" s="49"/>
      <c r="N25" s="34" t="str">
        <f>IFERROR(INDEX(СписокЗадач[],MATCH(N$7&amp;$B25,СписокЗадач[Сопоставить данные],0),3),"")</f>
        <v/>
      </c>
      <c r="O25" s="34" t="str">
        <f>IFERROR(INDEX(СписокЗадач[],MATCH(O$7&amp;$B25,СписокЗадач[Сопоставить данные],0),3),"")</f>
        <v/>
      </c>
      <c r="P25" s="34" t="str">
        <f>IFERROR(INDEX(СписокЗадач[],MATCH(P$7&amp;$B25,СписокЗадач[Сопоставить данные],0),3),"")</f>
        <v/>
      </c>
    </row>
    <row r="26" spans="2:17" ht="60" customHeight="1">
      <c r="B26" s="36" t="s">
        <v>43</v>
      </c>
      <c r="C26" s="36"/>
      <c r="D26" s="36"/>
      <c r="E26" s="41" t="s">
        <v>42</v>
      </c>
      <c r="F26" s="41"/>
      <c r="G26" s="41"/>
      <c r="H26" s="50" t="s">
        <v>39</v>
      </c>
      <c r="I26" s="51"/>
      <c r="J26" s="52"/>
      <c r="K26" s="38" t="str">
        <f>IFERROR(INDEX(СписокЗадач[],MATCH(K$7&amp;$B26,СписокЗадач[Сопоставить данные],0),3),"")</f>
        <v/>
      </c>
      <c r="L26" s="39"/>
      <c r="M26" s="40"/>
      <c r="N26" s="33" t="str">
        <f>IFERROR(INDEX(СписокЗадач[],MATCH(N$7&amp;$B26,СписокЗадач[Сопоставить данные],0),3),"")</f>
        <v/>
      </c>
      <c r="O26" s="33" t="str">
        <f>IFERROR(INDEX(СписокЗадач[],MATCH(O$7&amp;$B26,СписокЗадач[Сопоставить данные],0),3),"")</f>
        <v/>
      </c>
      <c r="P26" s="33" t="str">
        <f>IFERROR(INDEX(СписокЗадач[],MATCH(P$7&amp;$B26,СписокЗадач[Сопоставить данные],0),3),"")</f>
        <v/>
      </c>
      <c r="Q26" s="32"/>
    </row>
    <row r="27" spans="2:17" ht="60" customHeight="1">
      <c r="B27" s="56" t="s">
        <v>44</v>
      </c>
      <c r="C27" s="56"/>
      <c r="D27" s="56"/>
      <c r="E27" s="57" t="s">
        <v>42</v>
      </c>
      <c r="F27" s="57"/>
      <c r="G27" s="57"/>
      <c r="H27" s="50" t="s">
        <v>39</v>
      </c>
      <c r="I27" s="51"/>
      <c r="J27" s="52"/>
      <c r="K27" s="47" t="str">
        <f>IFERROR(INDEX(СписокЗадач[],MATCH(K$7&amp;$B27,СписокЗадач[Сопоставить данные],0),3),"")</f>
        <v/>
      </c>
      <c r="L27" s="48"/>
      <c r="M27" s="49"/>
      <c r="N27" s="34" t="str">
        <f>IFERROR(INDEX(СписокЗадач[],MATCH(N$7&amp;$B27,СписокЗадач[Сопоставить данные],0),3),"")</f>
        <v/>
      </c>
      <c r="O27" s="34" t="str">
        <f>IFERROR(INDEX(СписокЗадач[],MATCH(O$7&amp;$B27,СписокЗадач[Сопоставить данные],0),3),"")</f>
        <v/>
      </c>
      <c r="P27" s="34" t="str">
        <f>IFERROR(INDEX(СписокЗадач[],MATCH(P$7&amp;$B27,СписокЗадач[Сопоставить данные],0),3),"")</f>
        <v/>
      </c>
    </row>
    <row r="28" spans="2:17" ht="60" customHeight="1">
      <c r="B28" s="36" t="s">
        <v>45</v>
      </c>
      <c r="C28" s="36"/>
      <c r="D28" s="36"/>
      <c r="E28" s="41" t="s">
        <v>42</v>
      </c>
      <c r="F28" s="41"/>
      <c r="G28" s="41"/>
      <c r="H28" s="42" t="s">
        <v>18</v>
      </c>
      <c r="I28" s="43"/>
      <c r="J28" s="44"/>
      <c r="K28" s="38" t="str">
        <f>IFERROR(INDEX(СписокЗадач[],MATCH(K$7&amp;$B28,СписокЗадач[Сопоставить данные],0),3),"")</f>
        <v/>
      </c>
      <c r="L28" s="39"/>
      <c r="M28" s="40"/>
      <c r="N28" s="33" t="str">
        <f>IFERROR(INDEX(СписокЗадач[],MATCH(N$7&amp;$B28,СписокЗадач[Сопоставить данные],0),3),"")</f>
        <v/>
      </c>
      <c r="O28" s="33" t="str">
        <f>IFERROR(INDEX(СписокЗадач[],MATCH(O$7&amp;$B28,СписокЗадач[Сопоставить данные],0),3),"")</f>
        <v/>
      </c>
      <c r="P28" s="33" t="str">
        <f>IFERROR(INDEX(СписокЗадач[],MATCH(P$7&amp;$B28,СписокЗадач[Сопоставить данные],0),3),"")</f>
        <v/>
      </c>
    </row>
    <row r="29" spans="2:17" ht="60" customHeight="1">
      <c r="B29" s="56" t="s">
        <v>46</v>
      </c>
      <c r="C29" s="56"/>
      <c r="D29" s="56"/>
      <c r="E29" s="57" t="s">
        <v>38</v>
      </c>
      <c r="F29" s="57"/>
      <c r="G29" s="57"/>
      <c r="H29" s="50" t="s">
        <v>39</v>
      </c>
      <c r="I29" s="51"/>
      <c r="J29" s="52"/>
      <c r="K29" s="47" t="str">
        <f>IFERROR(INDEX(СписокЗадач[],MATCH(K$7&amp;$B29,СписокЗадач[Сопоставить данные],0),3),"")</f>
        <v/>
      </c>
      <c r="L29" s="48"/>
      <c r="M29" s="49"/>
      <c r="N29" s="34" t="str">
        <f>IFERROR(INDEX(СписокЗадач[],MATCH(N$7&amp;$B29,СписокЗадач[Сопоставить данные],0),3),"")</f>
        <v/>
      </c>
      <c r="O29" s="34" t="str">
        <f>IFERROR(INDEX(СписокЗадач[],MATCH(O$7&amp;$B29,СписокЗадач[Сопоставить данные],0),3),"")</f>
        <v/>
      </c>
      <c r="P29" s="34" t="str">
        <f>IFERROR(INDEX(СписокЗадач[],MATCH(P$7&amp;$B29,СписокЗадач[Сопоставить данные],0),3),"")</f>
        <v/>
      </c>
    </row>
    <row r="30" spans="2:17" ht="60" customHeight="1">
      <c r="B30" s="36" t="s">
        <v>47</v>
      </c>
      <c r="C30" s="36"/>
      <c r="D30" s="36"/>
      <c r="E30" s="41" t="s">
        <v>38</v>
      </c>
      <c r="F30" s="41"/>
      <c r="G30" s="41"/>
      <c r="H30" s="42" t="s">
        <v>39</v>
      </c>
      <c r="I30" s="43"/>
      <c r="J30" s="44"/>
      <c r="K30" s="38" t="str">
        <f>IFERROR(INDEX(СписокЗадач[],MATCH(K$7&amp;$B30,СписокЗадач[Сопоставить данные],0),3),"")</f>
        <v/>
      </c>
      <c r="L30" s="39"/>
      <c r="M30" s="40"/>
      <c r="N30" s="33" t="str">
        <f>IFERROR(INDEX(СписокЗадач[],MATCH(N$7&amp;$B30,СписокЗадач[Сопоставить данные],0),3),"")</f>
        <v/>
      </c>
      <c r="O30" s="33" t="str">
        <f>IFERROR(INDEX(СписокЗадач[],MATCH(O$7&amp;$B30,СписокЗадач[Сопоставить данные],0),3),"")</f>
        <v/>
      </c>
      <c r="P30" s="33" t="str">
        <f>IFERROR(INDEX(СписокЗадач[],MATCH(P$7&amp;$B30,СписокЗадач[Сопоставить данные],0),3),"")</f>
        <v/>
      </c>
    </row>
    <row r="31" spans="2:17" ht="60" customHeight="1">
      <c r="B31" s="56" t="s">
        <v>48</v>
      </c>
      <c r="C31" s="56"/>
      <c r="D31" s="56"/>
      <c r="E31" s="57" t="s">
        <v>38</v>
      </c>
      <c r="F31" s="57"/>
      <c r="G31" s="57"/>
      <c r="H31" s="50" t="s">
        <v>39</v>
      </c>
      <c r="I31" s="51"/>
      <c r="J31" s="52"/>
      <c r="K31" s="47" t="str">
        <f>IFERROR(INDEX(СписокЗадач[],MATCH(K$7&amp;$B31,СписокЗадач[Сопоставить данные],0),3),"")</f>
        <v/>
      </c>
      <c r="L31" s="48"/>
      <c r="M31" s="49"/>
      <c r="N31" s="34" t="str">
        <f>IFERROR(INDEX(СписокЗадач[],MATCH(N$7&amp;$B31,СписокЗадач[Сопоставить данные],0),3),"")</f>
        <v/>
      </c>
      <c r="O31" s="34" t="str">
        <f>IFERROR(INDEX(СписокЗадач[],MATCH(O$7&amp;$B31,СписокЗадач[Сопоставить данные],0),3),"")</f>
        <v/>
      </c>
      <c r="P31" s="34" t="str">
        <f>IFERROR(INDEX(СписокЗадач[],MATCH(P$7&amp;$B31,СписокЗадач[Сопоставить данные],0),3),"")</f>
        <v/>
      </c>
    </row>
    <row r="32" spans="2:17" ht="60" customHeight="1">
      <c r="B32" s="36"/>
      <c r="C32" s="36"/>
      <c r="D32" s="36"/>
      <c r="E32" s="41"/>
      <c r="F32" s="41"/>
      <c r="G32" s="41"/>
      <c r="H32" s="42"/>
      <c r="I32" s="43"/>
      <c r="J32" s="44"/>
      <c r="K32" s="38" t="str">
        <f>IFERROR(INDEX(СписокЗадач[],MATCH(K$7&amp;$B32,СписокЗадач[Сопоставить данные],0),3),"")</f>
        <v/>
      </c>
      <c r="L32" s="39"/>
      <c r="M32" s="40"/>
      <c r="N32" s="33" t="str">
        <f>IFERROR(INDEX(СписокЗадач[],MATCH(N$7&amp;$B32,СписокЗадач[Сопоставить данные],0),3),"")</f>
        <v/>
      </c>
      <c r="O32" s="33" t="str">
        <f>IFERROR(INDEX(СписокЗадач[],MATCH(O$7&amp;$B32,СписокЗадач[Сопоставить данные],0),3),"")</f>
        <v/>
      </c>
      <c r="P32" s="33" t="str">
        <f>IFERROR(INDEX(СписокЗадач[],MATCH(P$7&amp;$B32,СписокЗадач[Сопоставить данные],0),3),"")</f>
        <v/>
      </c>
    </row>
    <row r="33" spans="2:16" ht="60" customHeight="1">
      <c r="B33" s="45"/>
      <c r="C33" s="45"/>
      <c r="D33" s="45"/>
      <c r="E33" s="46"/>
      <c r="F33" s="46"/>
      <c r="G33" s="46"/>
      <c r="H33" s="47"/>
      <c r="I33" s="48"/>
      <c r="J33" s="49"/>
      <c r="K33" s="47" t="str">
        <f>IFERROR(INDEX(СписокЗадач[],MATCH(K$7&amp;$B33,СписокЗадач[Сопоставить данные],0),3),"")</f>
        <v/>
      </c>
      <c r="L33" s="48"/>
      <c r="M33" s="49"/>
      <c r="N33" s="34" t="str">
        <f>IFERROR(INDEX(СписокЗадач[],MATCH(N$7&amp;$B33,СписокЗадач[Сопоставить данные],0),3),"")</f>
        <v/>
      </c>
      <c r="O33" s="34" t="str">
        <f>IFERROR(INDEX(СписокЗадач[],MATCH(O$7&amp;$B33,СписокЗадач[Сопоставить данные],0),3),"")</f>
        <v/>
      </c>
      <c r="P33" s="34" t="str">
        <f>IFERROR(INDEX(СписокЗадач[],MATCH(P$7&amp;$B33,СписокЗадач[Сопоставить данные],0),3),"")</f>
        <v/>
      </c>
    </row>
    <row r="34" spans="2:16" ht="60" customHeight="1">
      <c r="B34" s="36"/>
      <c r="C34" s="36"/>
      <c r="D34" s="36"/>
      <c r="E34" s="37" t="str">
        <f>IFERROR(INDEX(СписокЗадач[],MATCH(Q$4&amp;$B34,СписокЗадач[Сопоставить данные],0),3),"")</f>
        <v/>
      </c>
      <c r="F34" s="37"/>
      <c r="G34" s="37"/>
      <c r="H34" s="38" t="str">
        <f>IFERROR(INDEX(СписокЗадач[],MATCH(H$7&amp;$B34,СписокЗадач[Сопоставить данные],0),3),"")</f>
        <v/>
      </c>
      <c r="I34" s="39"/>
      <c r="J34" s="40"/>
      <c r="K34" s="38" t="str">
        <f>IFERROR(INDEX(СписокЗадач[],MATCH(K$7&amp;$B34,СписокЗадач[Сопоставить данные],0),3),"")</f>
        <v/>
      </c>
      <c r="L34" s="39"/>
      <c r="M34" s="40"/>
      <c r="N34" s="33" t="str">
        <f>IFERROR(INDEX(СписокЗадач[],MATCH(N$7&amp;$B34,СписокЗадач[Сопоставить данные],0),3),"")</f>
        <v/>
      </c>
      <c r="O34" s="33" t="str">
        <f>IFERROR(INDEX(СписокЗадач[],MATCH(O$7&amp;$B34,СписокЗадач[Сопоставить данные],0),3),"")</f>
        <v/>
      </c>
      <c r="P34" s="33" t="str">
        <f>IFERROR(INDEX(СписокЗадач[],MATCH(P$7&amp;$B34,СписокЗадач[Сопоставить данные],0),3),"")</f>
        <v/>
      </c>
    </row>
    <row r="35" spans="2:16" ht="60" customHeight="1">
      <c r="B35" s="45"/>
      <c r="C35" s="45"/>
      <c r="D35" s="45"/>
      <c r="E35" s="46"/>
      <c r="F35" s="46"/>
      <c r="G35" s="46"/>
      <c r="H35" s="47" t="str">
        <f>IFERROR(INDEX(СписокЗадач[],MATCH(H$7&amp;$B35,СписокЗадач[Сопоставить данные],0),3),"")</f>
        <v/>
      </c>
      <c r="I35" s="48"/>
      <c r="J35" s="49"/>
      <c r="K35" s="47" t="str">
        <f>IFERROR(INDEX(СписокЗадач[],MATCH(K$7&amp;$B35,СписокЗадач[Сопоставить данные],0),3),"")</f>
        <v/>
      </c>
      <c r="L35" s="48"/>
      <c r="M35" s="49"/>
      <c r="N35" s="34" t="str">
        <f>IFERROR(INDEX(СписокЗадач[],MATCH(N$7&amp;$B35,СписокЗадач[Сопоставить данные],0),3),"")</f>
        <v/>
      </c>
      <c r="O35" s="34" t="str">
        <f>IFERROR(INDEX(СписокЗадач[],MATCH(O$7&amp;$B35,СписокЗадач[Сопоставить данные],0),3),"")</f>
        <v/>
      </c>
      <c r="P35" s="34" t="str">
        <f>IFERROR(INDEX(СписокЗадач[],MATCH(P$7&amp;$B35,СписокЗадач[Сопоставить данные],0),3),"")</f>
        <v/>
      </c>
    </row>
    <row r="36" spans="2:16" ht="60" customHeight="1">
      <c r="B36" s="36"/>
      <c r="C36" s="36"/>
      <c r="D36" s="36"/>
      <c r="E36" s="37" t="str">
        <f>IFERROR(INDEX(СписокЗадач[],MATCH(Q$4&amp;$B36,СписокЗадач[Сопоставить данные],0),3),"")</f>
        <v/>
      </c>
      <c r="F36" s="37"/>
      <c r="G36" s="37"/>
      <c r="H36" s="38" t="str">
        <f>IFERROR(INDEX(СписокЗадач[],MATCH(H$7&amp;$B36,СписокЗадач[Сопоставить данные],0),3),"")</f>
        <v/>
      </c>
      <c r="I36" s="39"/>
      <c r="J36" s="40"/>
      <c r="K36" s="38" t="str">
        <f>IFERROR(INDEX(СписокЗадач[],MATCH(K$7&amp;$B36,СписокЗадач[Сопоставить данные],0),3),"")</f>
        <v/>
      </c>
      <c r="L36" s="39"/>
      <c r="M36" s="40"/>
      <c r="N36" s="33" t="str">
        <f>IFERROR(INDEX(СписокЗадач[],MATCH(N$7&amp;$B36,СписокЗадач[Сопоставить данные],0),3),"")</f>
        <v/>
      </c>
      <c r="O36" s="33" t="str">
        <f>IFERROR(INDEX(СписокЗадач[],MATCH(O$7&amp;$B36,СписокЗадач[Сопоставить данные],0),3),"")</f>
        <v/>
      </c>
      <c r="P36" s="33" t="str">
        <f>IFERROR(INDEX(СписокЗадач[],MATCH(P$7&amp;$B36,СписокЗадач[Сопоставить данные],0),3),"")</f>
        <v/>
      </c>
    </row>
    <row r="37" spans="2:16" ht="60" customHeight="1">
      <c r="B37" s="53"/>
      <c r="C37" s="54"/>
      <c r="D37" s="55"/>
      <c r="E37" s="47"/>
      <c r="F37" s="48"/>
      <c r="G37" s="49"/>
      <c r="H37" s="47" t="str">
        <f>IFERROR(INDEX(СписокЗадач[],MATCH(H$7&amp;$B37,СписокЗадач[Сопоставить данные],0),3),"")</f>
        <v/>
      </c>
      <c r="I37" s="48"/>
      <c r="J37" s="49"/>
      <c r="K37" s="47" t="str">
        <f>IFERROR(INDEX(СписокЗадач[],MATCH(K$7&amp;$B37,СписокЗадач[Сопоставить данные],0),3),"")</f>
        <v/>
      </c>
      <c r="L37" s="48"/>
      <c r="M37" s="49"/>
      <c r="N37" s="34" t="str">
        <f>IFERROR(INDEX(СписокЗадач[],MATCH(N$7&amp;$B37,СписокЗадач[Сопоставить данные],0),3),"")</f>
        <v/>
      </c>
      <c r="O37" s="34" t="str">
        <f>IFERROR(INDEX(СписокЗадач[],MATCH(O$7&amp;$B37,СписокЗадач[Сопоставить данные],0),3),"")</f>
        <v/>
      </c>
      <c r="P37" s="34" t="str">
        <f>IFERROR(INDEX(СписокЗадач[],MATCH(P$7&amp;$B37,СписокЗадач[Сопоставить данные],0),3),"")</f>
        <v/>
      </c>
    </row>
    <row r="38" spans="2:16" ht="60" customHeight="1">
      <c r="B38" s="36"/>
      <c r="C38" s="36"/>
      <c r="D38" s="36"/>
      <c r="E38" s="37" t="str">
        <f>IFERROR(INDEX(СписокЗадач[],MATCH(Q$4&amp;$B38,СписокЗадач[Сопоставить данные],0),3),"")</f>
        <v/>
      </c>
      <c r="F38" s="37"/>
      <c r="G38" s="37"/>
      <c r="H38" s="38" t="str">
        <f>IFERROR(INDEX(СписокЗадач[],MATCH(H$7&amp;$B38,СписокЗадач[Сопоставить данные],0),3),"")</f>
        <v/>
      </c>
      <c r="I38" s="39"/>
      <c r="J38" s="40"/>
      <c r="K38" s="38" t="str">
        <f>IFERROR(INDEX(СписокЗадач[],MATCH(K$7&amp;$B38,СписокЗадач[Сопоставить данные],0),3),"")</f>
        <v/>
      </c>
      <c r="L38" s="39"/>
      <c r="M38" s="40"/>
      <c r="N38" s="33" t="str">
        <f>IFERROR(INDEX(СписокЗадач[],MATCH(N$7&amp;$B38,СписокЗадач[Сопоставить данные],0),3),"")</f>
        <v/>
      </c>
      <c r="O38" s="33" t="str">
        <f>IFERROR(INDEX(СписокЗадач[],MATCH(O$7&amp;$B38,СписокЗадач[Сопоставить данные],0),3),"")</f>
        <v/>
      </c>
      <c r="P38" s="33" t="str">
        <f>IFERROR(INDEX(СписокЗадач[],MATCH(P$7&amp;$B38,СписокЗадач[Сопоставить данные],0),3),"")</f>
        <v/>
      </c>
    </row>
  </sheetData>
  <mergeCells count="132">
    <mergeCell ref="B9:D9"/>
    <mergeCell ref="B10:D10"/>
    <mergeCell ref="B11:D11"/>
    <mergeCell ref="E9:G9"/>
    <mergeCell ref="E8:G8"/>
    <mergeCell ref="E6:G6"/>
    <mergeCell ref="E7:G7"/>
    <mergeCell ref="B6:D7"/>
    <mergeCell ref="B26:D26"/>
    <mergeCell ref="E26:G26"/>
    <mergeCell ref="B16:D16"/>
    <mergeCell ref="E16:G16"/>
    <mergeCell ref="B23:D23"/>
    <mergeCell ref="E23:G23"/>
    <mergeCell ref="B20:D20"/>
    <mergeCell ref="E20:G20"/>
    <mergeCell ref="B3:L4"/>
    <mergeCell ref="H11:J11"/>
    <mergeCell ref="H12:J12"/>
    <mergeCell ref="H13:J13"/>
    <mergeCell ref="K6:M6"/>
    <mergeCell ref="K7:M7"/>
    <mergeCell ref="K8:M8"/>
    <mergeCell ref="K9:M9"/>
    <mergeCell ref="K10:M10"/>
    <mergeCell ref="K11:M11"/>
    <mergeCell ref="K12:M12"/>
    <mergeCell ref="K13:M13"/>
    <mergeCell ref="H6:J6"/>
    <mergeCell ref="H7:J7"/>
    <mergeCell ref="H8:J8"/>
    <mergeCell ref="H9:J9"/>
    <mergeCell ref="H10:J10"/>
    <mergeCell ref="E13:G13"/>
    <mergeCell ref="E12:G12"/>
    <mergeCell ref="E11:G11"/>
    <mergeCell ref="E10:G10"/>
    <mergeCell ref="B12:D12"/>
    <mergeCell ref="B13:D13"/>
    <mergeCell ref="B8:D8"/>
    <mergeCell ref="H16:J16"/>
    <mergeCell ref="K16:M16"/>
    <mergeCell ref="B14:D14"/>
    <mergeCell ref="E14:G14"/>
    <mergeCell ref="H14:J14"/>
    <mergeCell ref="K14:M14"/>
    <mergeCell ref="B15:D15"/>
    <mergeCell ref="E15:G15"/>
    <mergeCell ref="H15:J15"/>
    <mergeCell ref="K15:M15"/>
    <mergeCell ref="H20:J20"/>
    <mergeCell ref="K20:M20"/>
    <mergeCell ref="B22:D22"/>
    <mergeCell ref="E22:G22"/>
    <mergeCell ref="H22:J22"/>
    <mergeCell ref="K22:M22"/>
    <mergeCell ref="B21:D21"/>
    <mergeCell ref="E21:G21"/>
    <mergeCell ref="B17:D17"/>
    <mergeCell ref="E17:G17"/>
    <mergeCell ref="H17:J17"/>
    <mergeCell ref="K17:M17"/>
    <mergeCell ref="B19:D19"/>
    <mergeCell ref="E19:G19"/>
    <mergeCell ref="H19:J19"/>
    <mergeCell ref="K19:M19"/>
    <mergeCell ref="B18:D18"/>
    <mergeCell ref="E18:G18"/>
    <mergeCell ref="H18:J18"/>
    <mergeCell ref="K18:M18"/>
    <mergeCell ref="H21:J21"/>
    <mergeCell ref="K21:M21"/>
    <mergeCell ref="H29:J29"/>
    <mergeCell ref="K29:M29"/>
    <mergeCell ref="B24:D24"/>
    <mergeCell ref="E24:G24"/>
    <mergeCell ref="H24:J24"/>
    <mergeCell ref="K24:M24"/>
    <mergeCell ref="B25:D25"/>
    <mergeCell ref="E25:G25"/>
    <mergeCell ref="H25:J25"/>
    <mergeCell ref="K25:M25"/>
    <mergeCell ref="H26:J26"/>
    <mergeCell ref="K26:M26"/>
    <mergeCell ref="H23:J23"/>
    <mergeCell ref="K23:M23"/>
    <mergeCell ref="B37:D37"/>
    <mergeCell ref="E37:G37"/>
    <mergeCell ref="H37:J37"/>
    <mergeCell ref="K37:M37"/>
    <mergeCell ref="B31:D31"/>
    <mergeCell ref="E31:G31"/>
    <mergeCell ref="H31:J31"/>
    <mergeCell ref="K31:M31"/>
    <mergeCell ref="B33:D33"/>
    <mergeCell ref="E33:G33"/>
    <mergeCell ref="H33:J33"/>
    <mergeCell ref="K33:M33"/>
    <mergeCell ref="B32:D32"/>
    <mergeCell ref="E32:G32"/>
    <mergeCell ref="H32:J32"/>
    <mergeCell ref="K32:M32"/>
    <mergeCell ref="B27:D27"/>
    <mergeCell ref="E27:G27"/>
    <mergeCell ref="H27:J27"/>
    <mergeCell ref="K27:M27"/>
    <mergeCell ref="B29:D29"/>
    <mergeCell ref="E29:G29"/>
    <mergeCell ref="B38:D38"/>
    <mergeCell ref="E38:G38"/>
    <mergeCell ref="H38:J38"/>
    <mergeCell ref="K38:M38"/>
    <mergeCell ref="B28:D28"/>
    <mergeCell ref="E28:G28"/>
    <mergeCell ref="H28:J28"/>
    <mergeCell ref="K28:M28"/>
    <mergeCell ref="B34:D34"/>
    <mergeCell ref="E34:G34"/>
    <mergeCell ref="H34:J34"/>
    <mergeCell ref="K34:M34"/>
    <mergeCell ref="B36:D36"/>
    <mergeCell ref="E36:G36"/>
    <mergeCell ref="H36:J36"/>
    <mergeCell ref="K36:M36"/>
    <mergeCell ref="B30:D30"/>
    <mergeCell ref="E30:G30"/>
    <mergeCell ref="H30:J30"/>
    <mergeCell ref="K30:M30"/>
    <mergeCell ref="B35:D35"/>
    <mergeCell ref="E35:G35"/>
    <mergeCell ref="H35:J35"/>
    <mergeCell ref="K35:M35"/>
  </mergeCells>
  <hyperlinks>
    <hyperlink ref="Q3" location="'Список задач'!A1" tooltip="Щелкните, чтобы просмотреть список задач" display="Перейти к списку задач &gt;"/>
  </hyperlinks>
  <printOptions horizontalCentered="1" verticalCentered="1"/>
  <pageMargins left="0.25" right="0.25" top="0.75" bottom="0.75" header="0.3" footer="0.3"/>
  <pageSetup paperSize="9" scale="91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B1:E14"/>
  <sheetViews>
    <sheetView showGridLines="0" workbookViewId="0"/>
  </sheetViews>
  <sheetFormatPr defaultRowHeight="26.25" customHeight="1"/>
  <cols>
    <col min="1" max="1" width="3.33203125" customWidth="1"/>
    <col min="2" max="2" width="21" style="27" customWidth="1"/>
    <col min="3" max="3" width="31.83203125" customWidth="1"/>
    <col min="4" max="4" width="57.83203125" style="29" customWidth="1"/>
    <col min="5" max="5" width="0.1640625" customWidth="1"/>
  </cols>
  <sheetData>
    <row r="1" spans="2:5" ht="12" customHeight="1">
      <c r="B1"/>
      <c r="D1"/>
    </row>
    <row r="2" spans="2:5" ht="18" customHeight="1">
      <c r="B2" s="24" t="s">
        <v>49</v>
      </c>
      <c r="D2"/>
    </row>
    <row r="3" spans="2:5" ht="37.5" customHeight="1">
      <c r="B3" s="14" t="s">
        <v>50</v>
      </c>
      <c r="D3"/>
    </row>
    <row r="4" spans="2:5" ht="10.5" customHeight="1">
      <c r="B4"/>
      <c r="D4"/>
    </row>
    <row r="5" spans="2:5" ht="22.5" customHeight="1">
      <c r="B5" s="18" t="s">
        <v>11</v>
      </c>
      <c r="C5" s="18" t="s">
        <v>51</v>
      </c>
      <c r="D5" s="18" t="s">
        <v>52</v>
      </c>
      <c r="E5" s="21" t="s">
        <v>53</v>
      </c>
    </row>
    <row r="6" spans="2:5" s="1" customFormat="1" ht="26.25" customHeight="1">
      <c r="B6" s="2">
        <v>41723</v>
      </c>
      <c r="C6" s="4" t="s">
        <v>54</v>
      </c>
      <c r="D6" s="5" t="s">
        <v>55</v>
      </c>
      <c r="E6" s="22" t="str">
        <f>СписокЗадач[[#This Row],[Дата]]&amp;СписокЗадач[[#This Row],[Предмет]]</f>
        <v>41723ИСТОР.101</v>
      </c>
    </row>
    <row r="7" spans="2:5" s="1" customFormat="1" ht="26.25" customHeight="1">
      <c r="B7" s="2">
        <v>41724</v>
      </c>
      <c r="C7" s="4" t="s">
        <v>56</v>
      </c>
      <c r="D7" s="5" t="s">
        <v>57</v>
      </c>
      <c r="E7" s="22" t="str">
        <f>СписокЗадач[[#This Row],[Дата]]&amp;СписокЗадач[[#This Row],[Предмет]]</f>
        <v>41724МАТЕМ.101</v>
      </c>
    </row>
    <row r="8" spans="2:5" s="1" customFormat="1" ht="26.25" customHeight="1">
      <c r="B8" s="2">
        <v>41724</v>
      </c>
      <c r="C8" s="4" t="s">
        <v>58</v>
      </c>
      <c r="D8" s="5" t="s">
        <v>59</v>
      </c>
      <c r="E8" s="22" t="str">
        <f>СписокЗадач[[#This Row],[Дата]]&amp;СписокЗадач[[#This Row],[Предмет]]</f>
        <v>41724ИСКУС.101</v>
      </c>
    </row>
    <row r="9" spans="2:5" s="1" customFormat="1" ht="26.25" customHeight="1">
      <c r="B9" s="2">
        <v>41724</v>
      </c>
      <c r="C9" s="4" t="s">
        <v>54</v>
      </c>
      <c r="D9" s="5" t="s">
        <v>60</v>
      </c>
      <c r="E9" s="22" t="str">
        <f>СписокЗадач[[#This Row],[Дата]]&amp;СписокЗадач[[#This Row],[Предмет]]</f>
        <v>41724ИСТОР.101</v>
      </c>
    </row>
    <row r="10" spans="2:5" s="1" customFormat="1" ht="26.25" customHeight="1">
      <c r="B10" s="2">
        <v>41725</v>
      </c>
      <c r="C10" s="4" t="s">
        <v>61</v>
      </c>
      <c r="D10" s="5" t="s">
        <v>62</v>
      </c>
      <c r="E10" s="22" t="str">
        <f>СписокЗадач[[#This Row],[Дата]]&amp;СписокЗадач[[#This Row],[Предмет]]</f>
        <v>41725ЛИТЕР.101</v>
      </c>
    </row>
    <row r="11" spans="2:5" s="1" customFormat="1" ht="26.25" customHeight="1">
      <c r="B11" s="2">
        <v>41725</v>
      </c>
      <c r="C11" s="4" t="s">
        <v>54</v>
      </c>
      <c r="D11" s="5" t="s">
        <v>63</v>
      </c>
      <c r="E11" s="22" t="str">
        <f>СписокЗадач[[#This Row],[Дата]]&amp;СписокЗадач[[#This Row],[Предмет]]</f>
        <v>41725ИСТОР.101</v>
      </c>
    </row>
    <row r="12" spans="2:5" s="1" customFormat="1" ht="26.25" customHeight="1">
      <c r="B12" s="2">
        <v>41725</v>
      </c>
      <c r="C12" s="4" t="s">
        <v>64</v>
      </c>
      <c r="D12" s="5" t="s">
        <v>65</v>
      </c>
      <c r="E12" s="22" t="str">
        <f>СписокЗадач[[#This Row],[Дата]]&amp;СписокЗадач[[#This Row],[Предмет]]</f>
        <v>41725ДРУГИЕ</v>
      </c>
    </row>
    <row r="13" spans="2:5" s="1" customFormat="1" ht="26.25" customHeight="1">
      <c r="B13" s="3">
        <v>41726</v>
      </c>
      <c r="C13" s="1" t="s">
        <v>64</v>
      </c>
      <c r="D13" s="28" t="s">
        <v>66</v>
      </c>
      <c r="E13" s="22" t="str">
        <f>СписокЗадач[[#This Row],[Дата]]&amp;СписокЗадач[[#This Row],[Предмет]]</f>
        <v>41726ДРУГИЕ</v>
      </c>
    </row>
    <row r="14" spans="2:5" ht="26.25" customHeight="1">
      <c r="B14" s="2">
        <v>41727</v>
      </c>
      <c r="C14" s="4" t="s">
        <v>67</v>
      </c>
      <c r="D14" s="5" t="s">
        <v>68</v>
      </c>
      <c r="E14" s="22" t="str">
        <f>СписокЗадач[[#This Row],[Дата]]&amp;СписокЗадач[[#This Row],[Предмет]]</f>
        <v>41727АНГЛ. ЯЗЫК 101</v>
      </c>
    </row>
  </sheetData>
  <hyperlinks>
    <hyperlink ref="B2" location="'Расписание задач на неделю'!A1" tooltip="Щелкните, чтобы просмотреть расписание задач на неделю" display="&lt; Перейти к расписанию задач на неделю"/>
  </hyperlinks>
  <printOptions horizontalCentered="1"/>
  <pageMargins left="0.7" right="0.7" top="0.75" bottom="0.75" header="0.3" footer="0.3"/>
  <pageSetup paperSize="9" scale="94" fitToHeight="0" orientation="portrait" r:id="rId1"/>
  <legacy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47E86EC542795419CD76F9A65803C07" ma:contentTypeVersion="2" ma:contentTypeDescription="Create a new document." ma:contentTypeScope="" ma:versionID="9e6a4c9b9de5686f63fecb25bbc9863c">
  <xsd:schema xmlns:xsd="http://www.w3.org/2001/XMLSchema" xmlns:xs="http://www.w3.org/2001/XMLSchema" xmlns:p="http://schemas.microsoft.com/office/2006/metadata/properties" xmlns:ns2="10586a91-b1e9-40d8-aeb0-7d70a5dda0db" targetNamespace="http://schemas.microsoft.com/office/2006/metadata/properties" ma:root="true" ma:fieldsID="2738242c9789552a4b682285d4f844b3" ns2:_="">
    <xsd:import namespace="10586a91-b1e9-40d8-aeb0-7d70a5dda0db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586a91-b1e9-40d8-aeb0-7d70a5dda0d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9D8A160-9CB4-4489-BD5D-1A574D1ABF59}"/>
</file>

<file path=customXml/itemProps2.xml><?xml version="1.0" encoding="utf-8"?>
<ds:datastoreItem xmlns:ds="http://schemas.openxmlformats.org/officeDocument/2006/customXml" ds:itemID="{688B2DDC-0082-440C-B111-185F14FF1732}"/>
</file>

<file path=customXml/itemProps3.xml><?xml version="1.0" encoding="utf-8"?>
<ds:datastoreItem xmlns:ds="http://schemas.openxmlformats.org/officeDocument/2006/customXml" ds:itemID="{E45AF047-97C2-42EA-9EFF-6A52E484445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i:0#.f|membership|myhajlyshyn_it@fizmat.tnpu.edu.ua</cp:lastModifiedBy>
  <cp:revision/>
  <dcterms:created xsi:type="dcterms:W3CDTF">2013-06-24T22:12:51Z</dcterms:created>
  <dcterms:modified xsi:type="dcterms:W3CDTF">2016-05-26T21:52:51Z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0x010100747E86EC542795419CD76F9A65803C07</vt:lpwstr>
  </property>
</Properties>
</file>